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35" windowHeight="12660" activeTab="0"/>
  </bookViews>
  <sheets>
    <sheet name="계약단가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'계약단가'!$5:$5</definedName>
  </definedNames>
  <calcPr fullCalcOnLoad="1"/>
</workbook>
</file>

<file path=xl/sharedStrings.xml><?xml version="1.0" encoding="utf-8"?>
<sst xmlns="http://schemas.openxmlformats.org/spreadsheetml/2006/main" count="924" uniqueCount="557">
  <si>
    <t>NO</t>
  </si>
  <si>
    <t>식품명</t>
  </si>
  <si>
    <t>규격</t>
  </si>
  <si>
    <t>금액(원)</t>
  </si>
  <si>
    <t>원산지</t>
  </si>
  <si>
    <t>비고</t>
  </si>
  <si>
    <t>물품별견적서</t>
  </si>
  <si>
    <t>단위</t>
  </si>
  <si>
    <t>PK</t>
  </si>
  <si>
    <t>흙당근</t>
  </si>
  <si>
    <t>곤약,구약분:중국산,한성,600G/PAC</t>
  </si>
  <si>
    <t>맥선부침가루,DC,사조동아원,1KG/PAC</t>
  </si>
  <si>
    <t>미향,오뚜기,1.8L/EA</t>
  </si>
  <si>
    <t>1kg</t>
  </si>
  <si>
    <t>2kg</t>
  </si>
  <si>
    <t xml:space="preserve">수량 </t>
  </si>
  <si>
    <t>단가</t>
  </si>
  <si>
    <t>EA</t>
  </si>
  <si>
    <t>KG</t>
  </si>
  <si>
    <t>PAC</t>
  </si>
  <si>
    <t>깻잎순</t>
  </si>
  <si>
    <t>냉동연잎(국내산)</t>
  </si>
  <si>
    <t>맛있는오뚜기밥</t>
  </si>
  <si>
    <t>바지락살</t>
  </si>
  <si>
    <t>온탑,휘핑크림,식물성,외식,리치코리아,340G/PAC</t>
  </si>
  <si>
    <t>이금기팬더굴소스스파우트팩</t>
  </si>
  <si>
    <t>파운드마아가린</t>
  </si>
  <si>
    <t>1등급후추분,후추:베트남산,450G/EA</t>
  </si>
  <si>
    <t>4호종합어묵(CJ씨푸드)C</t>
  </si>
  <si>
    <t>1KGD-2</t>
  </si>
  <si>
    <t>P1볶음우동용소스 행복한맛남</t>
  </si>
  <si>
    <t>국내 EA(2kg) / (D-1)</t>
  </si>
  <si>
    <t>국산콩콩비지(대두:국산)/볶음용맛김치(배추:국산/고춧가루:건고추중국산) EA(300g) / (D-1)</t>
  </si>
  <si>
    <t>P1얇은계란지단채(냉동)(700g) 행복한맛남</t>
  </si>
  <si>
    <t>국내 PK.(2*1.2*80mm) / (D-1)</t>
  </si>
  <si>
    <t>가스오부시(상품)</t>
  </si>
  <si>
    <t>200GD-1</t>
  </si>
  <si>
    <t>가시오이 국내산 KG</t>
  </si>
  <si>
    <t>KG 종류무관 ^</t>
  </si>
  <si>
    <t>가자미소제절단(미국산)/지느러미제거</t>
  </si>
  <si>
    <t>냉동/KG/70~80G/EAD-2</t>
  </si>
  <si>
    <t>가지 국내산 KG 상</t>
  </si>
  <si>
    <t>KG 상 ^</t>
  </si>
  <si>
    <t>간장마늘쫑절임</t>
  </si>
  <si>
    <t>1KGD-1</t>
  </si>
  <si>
    <t>갈비만두</t>
  </si>
  <si>
    <t>1.2KG(30G*40±2개입)D-3</t>
  </si>
  <si>
    <t>감자고로케,DC,중국산,600G(30G*20EA)/PAC</t>
  </si>
  <si>
    <t>600G(30G*20EA)/PAC D-2</t>
  </si>
  <si>
    <t>감자샐러드,감자:국산,CJ,1KG/PAC</t>
  </si>
  <si>
    <t>CJ,1KG/PAC D-3</t>
  </si>
  <si>
    <t>감자전분99.9%(뚜레반)</t>
  </si>
  <si>
    <t>400GD-2</t>
  </si>
  <si>
    <t>강낭콩(얼룩/국산)</t>
  </si>
  <si>
    <t>500GD-1</t>
  </si>
  <si>
    <t>건대추,국내산,KG,상</t>
  </si>
  <si>
    <t>KG,상 D-1</t>
  </si>
  <si>
    <t>건목이버섯,국내산,100G/EA</t>
  </si>
  <si>
    <t>100G/EA D-2</t>
  </si>
  <si>
    <t>건미역(국내산)</t>
  </si>
  <si>
    <t>100GD-1</t>
  </si>
  <si>
    <t>건포도(미국산)</t>
  </si>
  <si>
    <t>500G/EAD-2</t>
  </si>
  <si>
    <t>게맛살_1kg</t>
  </si>
  <si>
    <t>1KG(29G(19cm)*35개)D-2</t>
  </si>
  <si>
    <t>겨울초,동초 kg 국내산</t>
  </si>
  <si>
    <t>kg ^</t>
  </si>
  <si>
    <t>계란(대란/국내산)대영농원</t>
  </si>
  <si>
    <t>냉장/52~60G/30알D-1</t>
  </si>
  <si>
    <t>고구마고로케,DC,중국산,600G(30G*20EA)/PAC</t>
  </si>
  <si>
    <t>600G(30G*20EA)/PAC D-1</t>
  </si>
  <si>
    <t>고구마등심치즈돈까스/순살</t>
  </si>
  <si>
    <t>1KG(100G*10EA)D-2</t>
  </si>
  <si>
    <t>고구마튀김</t>
  </si>
  <si>
    <t>1KG(약33G*32개내외)D-2</t>
  </si>
  <si>
    <t>고등어소제절단(국내산)</t>
  </si>
  <si>
    <t>냉동/KG/조림용/70~80G/EAD-2</t>
  </si>
  <si>
    <t>고소한아몬드머핀(씨제이푸드빌)</t>
  </si>
  <si>
    <t>55G/EAD-3</t>
  </si>
  <si>
    <t>곤드레(건,데친)</t>
  </si>
  <si>
    <t>국산(고흥)</t>
  </si>
  <si>
    <t>한성,600G/PAC D-1</t>
  </si>
  <si>
    <t>골드마요네스(스파우트팩)</t>
  </si>
  <si>
    <t>3.2KG</t>
  </si>
  <si>
    <t>국간장(삼화/13L)EA</t>
  </si>
  <si>
    <t>13LD-1</t>
  </si>
  <si>
    <t>말</t>
  </si>
  <si>
    <t>국물용멸치(국내산)/상품</t>
  </si>
  <si>
    <t>냉장/BOX/1.5KGD-1</t>
  </si>
  <si>
    <t>BOX</t>
  </si>
  <si>
    <t>귀리쌀_1kg</t>
  </si>
  <si>
    <t>1kgD-2</t>
  </si>
  <si>
    <t>귤(5kg/L)</t>
  </si>
  <si>
    <t>5kg/L</t>
  </si>
  <si>
    <t>박스</t>
  </si>
  <si>
    <t>그린치커리 국산 KG 청치커리</t>
  </si>
  <si>
    <t>KG 지방 ^</t>
  </si>
  <si>
    <t>1KG/EAD-1</t>
  </si>
  <si>
    <t>까나리액젓(VB),까나리:국내산,청정원,3KG/EA</t>
  </si>
  <si>
    <t>청정원,3KG/EA D-1</t>
  </si>
  <si>
    <t>깐감자(국내산)100G내외/상</t>
  </si>
  <si>
    <t>KG/개당100G내외D-2</t>
  </si>
  <si>
    <t>깐녹두,국내산,1KG</t>
  </si>
  <si>
    <t>1KG D-1</t>
  </si>
  <si>
    <t>깐더덕(중국산)</t>
  </si>
  <si>
    <t>1KG/EAD-2</t>
  </si>
  <si>
    <t>깐도라지채(국내산)</t>
  </si>
  <si>
    <t>깐것, 채 / 두께0.8cm내외, 길이20cm 내외D-1</t>
  </si>
  <si>
    <t>깐마늘(꼭지있음)(진공)</t>
  </si>
  <si>
    <t>국산(창녕)</t>
  </si>
  <si>
    <t>깐메추리알(김포축산)</t>
  </si>
  <si>
    <t>1KG(10G*100EA내외)D-2</t>
  </si>
  <si>
    <t>깐밤(국내산)</t>
  </si>
  <si>
    <t>깐배추</t>
  </si>
  <si>
    <t>깐양상추</t>
  </si>
  <si>
    <t>깐쪽파(깐잔파)</t>
  </si>
  <si>
    <t>kg/강동</t>
  </si>
  <si>
    <t>깨소금(상)</t>
  </si>
  <si>
    <t>깻잎 국내산 KG</t>
  </si>
  <si>
    <t>KG ^</t>
  </si>
  <si>
    <t>깻잎지무침</t>
  </si>
  <si>
    <t>꽃게절단(중국)L</t>
  </si>
  <si>
    <t>냉동/450G(16~20토막)D-1</t>
  </si>
  <si>
    <t>꽃맛살F,연육:외국산(미국,인도,베트남,태국),2KG(약175EA±5)/</t>
  </si>
  <si>
    <t>2KG(약175EA±5)/PAC D-1</t>
  </si>
  <si>
    <t>꽃소금_3kg</t>
  </si>
  <si>
    <t>3kg/6D-2</t>
  </si>
  <si>
    <t>낙지절단,베트남산,1KG/PAC,냉동,IQF</t>
  </si>
  <si>
    <t>1KG/PAC,냉동,IQF D-2</t>
  </si>
  <si>
    <t>냉동)꼬마꽈배기냉동반죽</t>
  </si>
  <si>
    <t>31.5g*20eaD-3</t>
  </si>
  <si>
    <t>냉동다진마늘,DC,중국산,1KG/PAC</t>
  </si>
  <si>
    <t>1KG/PAC D-1</t>
  </si>
  <si>
    <t>냉동단호박(탈피),중국산,KG,절단,1.5*3CM,찜,조림용</t>
  </si>
  <si>
    <t>KG,절단,1.5*3CM,찜,조림용 D-1</t>
  </si>
  <si>
    <t>냉동데친고사리(중국산)</t>
  </si>
  <si>
    <t>[가열후사용]1KG/삶은것/홀D-1</t>
  </si>
  <si>
    <t>냉동데친냉이(중국산)</t>
  </si>
  <si>
    <t>[가열후사용]1KGD-1</t>
  </si>
  <si>
    <t>냉동데친시금치(중국산)</t>
  </si>
  <si>
    <t>[가열후사용]1KG/5~7CM절단D-1</t>
  </si>
  <si>
    <t>냉동데친얼갈이(중국산)</t>
  </si>
  <si>
    <t>냉동데친열무(중국산)</t>
  </si>
  <si>
    <t>[가열후사용]1KG/4~5CMD-1</t>
  </si>
  <si>
    <t>냉동데친옥수수알(중국산)</t>
  </si>
  <si>
    <t>[가열후사용]1KG/BOIELD CORND-1</t>
  </si>
  <si>
    <t>냉동딸기,무가당,DC,중국산,1KG/PAC</t>
  </si>
  <si>
    <t>냉동바지락살(중국산)</t>
  </si>
  <si>
    <t>냉동/1KGD-1</t>
  </si>
  <si>
    <t>냉동백새우살(베트남산)91/110</t>
  </si>
  <si>
    <t>냉동/230G(46~56EA)D-1</t>
  </si>
  <si>
    <t>KG/EA/17장내외/지름40CM내외D-1</t>
  </si>
  <si>
    <t>냉동유부슬라이스,DC,대두:외국산,한미식품,1KG/PAC</t>
  </si>
  <si>
    <t>한미식품,1KG/PAC D-2</t>
  </si>
  <si>
    <t>냉동자숙다슬기살(중국산)</t>
  </si>
  <si>
    <t>냉동/500GD-1</t>
  </si>
  <si>
    <t>냉동절단주꾸미(베트남산)M</t>
  </si>
  <si>
    <t>냉동표고버섯슬라이스(중국산)</t>
  </si>
  <si>
    <t>[가열 후 사용]1KG/EA/1CM슬라이스D-1</t>
  </si>
  <si>
    <t>냉이</t>
  </si>
  <si>
    <t>kg</t>
  </si>
  <si>
    <t>너비아니,DC,계육,돈육:국산,1KG(40G*25EA)/PAC</t>
  </si>
  <si>
    <t>삼양냉동,1KG(40G*25EA)/PAC D-1</t>
  </si>
  <si>
    <t>녹두빈대떡가루(뚜레반)</t>
  </si>
  <si>
    <t>녹차먹인오리정육슬라이스_푸디스트전용</t>
  </si>
  <si>
    <t>1KGD-3</t>
  </si>
  <si>
    <t>논우렁살,국산,700G/PAC,자숙,탈각</t>
  </si>
  <si>
    <t>700G/PAC,자숙,탈각 D-1</t>
  </si>
  <si>
    <t>농심가락우동국물(농심)업소용/센터</t>
  </si>
  <si>
    <t>1.79LD-2</t>
  </si>
  <si>
    <t>뉴허니머스타드소스,2KG/PAC</t>
  </si>
  <si>
    <t>2KG/PAC D-2</t>
  </si>
  <si>
    <t>느타리</t>
  </si>
  <si>
    <t>단호박샐러드,단호박:중국산,1KG/PAC</t>
  </si>
  <si>
    <t>후레시스,1KG/PAC D-1</t>
  </si>
  <si>
    <t>단호박튀김1kg</t>
  </si>
  <si>
    <t>개당±20g/1kg/8D-2</t>
  </si>
  <si>
    <t>달래 국내산 KG</t>
  </si>
  <si>
    <t>닭가슴살(껍질제거),깍뚝(1*1*1),국내산,KG,D-2</t>
  </si>
  <si>
    <t>깍뚝(1*1*1),진공</t>
  </si>
  <si>
    <t>닭강정소스2kg</t>
  </si>
  <si>
    <t>2kg/5D-2</t>
  </si>
  <si>
    <t>닭곰탕(CJ/비비고/상온/500G)EA</t>
  </si>
  <si>
    <t>500G*16EA/BOXD-2</t>
  </si>
  <si>
    <t>닭볶음육(국내산)체리부로</t>
  </si>
  <si>
    <t>냉장/40G±5GD-2</t>
  </si>
  <si>
    <t>닭장각(국내산)세원피앤피</t>
  </si>
  <si>
    <t>냉장/200±20GD-2</t>
  </si>
  <si>
    <t>대파(채)</t>
  </si>
  <si>
    <t>국내산</t>
  </si>
  <si>
    <t>데미그라스소스2kg</t>
  </si>
  <si>
    <t>데친곤드레나물(중국산)</t>
  </si>
  <si>
    <t>KGD-2</t>
  </si>
  <si>
    <t>도라지채(중국산)</t>
  </si>
  <si>
    <t>kg/진공D-2</t>
  </si>
  <si>
    <t>도토리묵_절단3kg</t>
  </si>
  <si>
    <t>3kg/4D-2</t>
  </si>
  <si>
    <t>돈대패삼겹(국내산)구이용/A</t>
  </si>
  <si>
    <t>냉동/1.5MMD-1</t>
  </si>
  <si>
    <t>돈목등뼈,국산,KG,3~5CM두께,탕용</t>
  </si>
  <si>
    <t>KG,3~5CM두께,탕용 D-1</t>
  </si>
  <si>
    <t>돈삼겹(국내산)보쌈용/A</t>
  </si>
  <si>
    <t>냉동/5CMD-1</t>
  </si>
  <si>
    <t>돈삼겹(스페인산)보쌈용/A</t>
  </si>
  <si>
    <t>냉동/50mm/보쌈용D-1</t>
  </si>
  <si>
    <t>돈육(안심)-장조림용,1.5*1.5*2,국내산,냉동,KG</t>
  </si>
  <si>
    <t>돈육(후지)-잡채용,0.5*0.5*6,국내산,냉동,KG</t>
  </si>
  <si>
    <t>돈육(후지)-짜장,카레용(깍둑)1*1*1,국내산,냉동,KG</t>
  </si>
  <si>
    <t>돈후지(국내산)불고기용/A</t>
  </si>
  <si>
    <t>냉동/0.3*6*6D-1</t>
  </si>
  <si>
    <t>돌나물,돈나물,돗나물</t>
  </si>
  <si>
    <t>동태소제절단(러시아산)</t>
  </si>
  <si>
    <t>냉동/KG/50-60G/EAD-1</t>
  </si>
  <si>
    <t>돼지김치콩비지찌개(OH)</t>
  </si>
  <si>
    <t>300GD-3</t>
  </si>
  <si>
    <t>된장고추지(이음) ㈜이음푸드시스템</t>
  </si>
  <si>
    <t>1KG/중국산D-1</t>
  </si>
  <si>
    <t>들깨가루(탕용)(뚜레반)</t>
  </si>
  <si>
    <t>DC,새롬,2KG/PAC D-1</t>
  </si>
  <si>
    <t>땅콩분태(중국산)</t>
  </si>
  <si>
    <t>떠먹는불가리스(남양)딸기</t>
  </si>
  <si>
    <t>85GD-3</t>
  </si>
  <si>
    <t>리얼통살새우까스(동원)</t>
  </si>
  <si>
    <t>1.2kg(60g*20EA)D-2</t>
  </si>
  <si>
    <t>마늘쫑(중국산)</t>
  </si>
  <si>
    <t>상/kgD-2</t>
  </si>
  <si>
    <t>마늘쫑무침(아나식품)</t>
  </si>
  <si>
    <t>맛느타리</t>
  </si>
  <si>
    <t>맛있는 오뚜기 컵밥 차돌 강된장보리밥</t>
  </si>
  <si>
    <t>쌀,찰보리(국내산), 두부(미국,캐나다,호주등) EA(280g) / (D-1)</t>
  </si>
  <si>
    <t>맛있는_된장찌개(냉장) 250G</t>
  </si>
  <si>
    <t>250g</t>
  </si>
  <si>
    <t>210g</t>
  </si>
  <si>
    <t>망고주스팩,DC,델몬트,190ML/EA,24EA/BOX</t>
  </si>
  <si>
    <t>델몬트,190ML/EA,24EA/BOX D-1</t>
  </si>
  <si>
    <t>매생이</t>
  </si>
  <si>
    <t>kgD-3</t>
  </si>
  <si>
    <t>맥선밀가루,중력1등,DC,밀:호주산,사조동아원,3KG/PAC</t>
  </si>
  <si>
    <t>사조동아원,3KG/PAC D-1</t>
  </si>
  <si>
    <t>사조동아원,1KG/PAC D-1</t>
  </si>
  <si>
    <t>메밀전병/고기(사조대림)</t>
  </si>
  <si>
    <t>1.2KG(120G*10EA)D-2</t>
  </si>
  <si>
    <t>멸치육수_진한_2.1kg</t>
  </si>
  <si>
    <t>2.1kg/6D-2</t>
  </si>
  <si>
    <t>모듬새싹채소(6종) 종자:외국산 재배:국내산 KG</t>
  </si>
  <si>
    <t>몰(모자반),국내산, 생물.KG</t>
  </si>
  <si>
    <t>무우 흙 국내산 KG 상</t>
  </si>
  <si>
    <t>물미역(국내산)생물</t>
  </si>
  <si>
    <t>KG/선별/계절상품D-2</t>
  </si>
  <si>
    <t>물파래,국내산,KG</t>
  </si>
  <si>
    <t>미나리 국내산 KG 뿌리제거</t>
  </si>
  <si>
    <t>KG 뿌리제거 ^</t>
  </si>
  <si>
    <t>미니도시락김(국내산)</t>
  </si>
  <si>
    <t>실온/EA/20G(8절6매(2G)*10EA)D-2</t>
  </si>
  <si>
    <t>오뚜기,1.8L/EA D-1</t>
  </si>
  <si>
    <t>바나나 필리핀산 8H</t>
  </si>
  <si>
    <t>바몬드카레순한맛</t>
  </si>
  <si>
    <t>바지락(국산)</t>
  </si>
  <si>
    <t>냉장/생물(해감안됨)D-2</t>
  </si>
  <si>
    <t>반판 두부 (부침) 수입 D-3</t>
  </si>
  <si>
    <t>3kg/팩</t>
  </si>
  <si>
    <t>판</t>
  </si>
  <si>
    <t>방울토마토</t>
  </si>
  <si>
    <t>배,kg</t>
  </si>
  <si>
    <t>백미/국산</t>
  </si>
  <si>
    <t>10kg</t>
  </si>
  <si>
    <t>포</t>
  </si>
  <si>
    <t>백설탕(대한제당)정백당/센터 대한제당㈜</t>
  </si>
  <si>
    <t>3KGD-2</t>
  </si>
  <si>
    <t>볶음콩가루(승진) 우리승진식품</t>
  </si>
  <si>
    <t>400G/분말/우리승진식품D-2</t>
  </si>
  <si>
    <t>봄동(상)</t>
  </si>
  <si>
    <t>KG(국내산)</t>
  </si>
  <si>
    <t>부대찌개모듬햄,돈육:국내산,사조오양,1KG/PAC</t>
  </si>
  <si>
    <t>사조오양,1KG/PAC D-1</t>
  </si>
  <si>
    <t>부들,지구아,은말이어묵(대)-800g#</t>
  </si>
  <si>
    <t>부추 국내산 (상품)</t>
  </si>
  <si>
    <t>양단</t>
  </si>
  <si>
    <t>북어채(에듀/러시아산/100g)EA</t>
  </si>
  <si>
    <t>100G/EAD-1</t>
  </si>
  <si>
    <t>브로콜리(수입)KG</t>
  </si>
  <si>
    <t>비피더스명장포도묶음(동원)</t>
  </si>
  <si>
    <t>1PACK/140ML*8EAD-2</t>
  </si>
  <si>
    <t>사과 국내산 35과 내외(박스)</t>
  </si>
  <si>
    <t>사과주스팩,델몬트,190ML/EA,24EA/BOX,D-2</t>
  </si>
  <si>
    <t>델몬트,190ML/EA,24EA/BOX,D-2 D-2</t>
  </si>
  <si>
    <t>사누끼우동면(천일)</t>
  </si>
  <si>
    <t>1.15KG(230G*5개입)D-1</t>
  </si>
  <si>
    <t>삼색파프리카(홍.청.노)</t>
  </si>
  <si>
    <t>1kg ^</t>
  </si>
  <si>
    <t>삼채</t>
  </si>
  <si>
    <t>중국산 KG(중국) / (D-2)</t>
  </si>
  <si>
    <t>새송이</t>
  </si>
  <si>
    <t>새우튀김30%</t>
  </si>
  <si>
    <t>300g(30g*10입)D-2</t>
  </si>
  <si>
    <t>생굴(국산) 가열조리용</t>
  </si>
  <si>
    <t>냉장/1KGD-2</t>
  </si>
  <si>
    <t>생선까스</t>
  </si>
  <si>
    <t>60Gx20개입/대구살(40%)D-2</t>
  </si>
  <si>
    <t>생크림(서울우유)</t>
  </si>
  <si>
    <t>500ML/동물성D-3</t>
  </si>
  <si>
    <t>세발나물</t>
  </si>
  <si>
    <t>소고기미역국</t>
  </si>
  <si>
    <t>소면,잔치국수,1.5KG/PAC</t>
  </si>
  <si>
    <t>1.5KG/PAC D-1</t>
  </si>
  <si>
    <t>손질적어소제,포르투갈산,80~100G/EA,비닐,지느러미제거</t>
  </si>
  <si>
    <t>80~100G/EA,비닐,지느러미제거 D-1</t>
  </si>
  <si>
    <t>솔방울오징어,중국산,250G/PAC</t>
  </si>
  <si>
    <t>250G/PAC D-2</t>
  </si>
  <si>
    <t>수삼 국내산,kg</t>
  </si>
  <si>
    <t>수입우(양지)-국거리,호주산,냉동,KG</t>
  </si>
  <si>
    <t>수입우(전각) 호주산 - 샤브</t>
  </si>
  <si>
    <t>샤브샤브</t>
  </si>
  <si>
    <t>수입우(전각)-다짐육(민찌),호주산,KG</t>
  </si>
  <si>
    <t>수입우(전각)-불고기용,수입산,KG</t>
  </si>
  <si>
    <t>수입우양지,호주산,덩어리,KG</t>
  </si>
  <si>
    <t>호주산,덩어리,KG</t>
  </si>
  <si>
    <t>숙주나물(일반/원료중국산)</t>
  </si>
  <si>
    <t>KG/상/세척D-1</t>
  </si>
  <si>
    <t>순한맛고춧가루(진산/국내산)</t>
  </si>
  <si>
    <t>1KG/막분D-2</t>
  </si>
  <si>
    <t>쉐프원불맛베이스(대상)</t>
  </si>
  <si>
    <t>2KG/EAD-2</t>
  </si>
  <si>
    <t>스모크햄_1kg</t>
  </si>
  <si>
    <t>1KG*10EAD-2</t>
  </si>
  <si>
    <t>스위트칠리소스_2kg</t>
  </si>
  <si>
    <t>2kg/6D-2</t>
  </si>
  <si>
    <t>스테이크소스(오뚜기)</t>
  </si>
  <si>
    <t>2.1KG/업소용/D-1</t>
  </si>
  <si>
    <t>스파게티</t>
  </si>
  <si>
    <t>500G*20EAD-2</t>
  </si>
  <si>
    <t>시금치(1KG)</t>
  </si>
  <si>
    <t>식빵</t>
  </si>
  <si>
    <t>750GD-1</t>
  </si>
  <si>
    <t>식용유</t>
  </si>
  <si>
    <t>18L/용기(CAN)D-2</t>
  </si>
  <si>
    <t>실속4호볼어묵(CJ씨푸드)</t>
  </si>
  <si>
    <t>실속4호사각어묵(CJ씨푸드) CJ씨푸드</t>
  </si>
  <si>
    <t>실속비엔나,계육,돈육:국산,사조대림,1KG(약125±5EA)/PAC</t>
  </si>
  <si>
    <t>사조대림,1KG(약125±5EA)/PAC D-2</t>
  </si>
  <si>
    <t>쌀국수,태국산,몬,250G/EA,3MM</t>
  </si>
  <si>
    <t>몬,250G/EA,3MM D-2</t>
  </si>
  <si>
    <t>쌈무 새콤한맛_2.8kg</t>
  </si>
  <si>
    <t>2.8kg/8D-2</t>
  </si>
  <si>
    <t>쌈추(쌈채)</t>
  </si>
  <si>
    <t>2kg/박스</t>
  </si>
  <si>
    <t>쑥(손질,다듬) 국내산</t>
  </si>
  <si>
    <t>쑥갓 국내산 KG</t>
  </si>
  <si>
    <t>아욱 KG</t>
  </si>
  <si>
    <t>애느타리</t>
  </si>
  <si>
    <t>애니쿡담백한베이컨(사조대림)</t>
  </si>
  <si>
    <t>1KG/(64EA±6EA)D-2</t>
  </si>
  <si>
    <t>야채튀김(가토코) 칭다오 카이쟈</t>
  </si>
  <si>
    <t>1KG(40G*25개입)D-1</t>
  </si>
  <si>
    <t>양배추(국산)</t>
  </si>
  <si>
    <t>양송이 슬라이스</t>
  </si>
  <si>
    <t>2.84kg/(고형량1.5kg)/용기(CAN)D-2</t>
  </si>
  <si>
    <t>양송이스프1kg</t>
  </si>
  <si>
    <t>1kg/10D-2</t>
  </si>
  <si>
    <t>양조식초1.8L 천연식품</t>
  </si>
  <si>
    <t>1.8LD-1</t>
  </si>
  <si>
    <t>양지쌀국수육수,외식,우육:호주산,면사랑,2KG/PAC</t>
  </si>
  <si>
    <t>면사랑,2KG/PAC D-1</t>
  </si>
  <si>
    <t>엄지전통물만두(엄지)</t>
  </si>
  <si>
    <t>1.35KG(9G*150EA)D-2</t>
  </si>
  <si>
    <t>연두부(광화)</t>
  </si>
  <si>
    <t>300GD-2</t>
  </si>
  <si>
    <t>열무 국내산 KG 23~35CM</t>
  </si>
  <si>
    <t>3.8kg내외/박스 ^</t>
  </si>
  <si>
    <t>옛날사골곰탕-1 S.P 350g</t>
  </si>
  <si>
    <t>오뚜기,350G/PAC</t>
  </si>
  <si>
    <t>오뚜기쇠고기미역국</t>
  </si>
  <si>
    <t>500g</t>
  </si>
  <si>
    <t>오렌지88과</t>
  </si>
  <si>
    <t>88과</t>
  </si>
  <si>
    <t>오렌지주스팩,DC,델몬트,190ML/EA,24EA/BOX</t>
  </si>
  <si>
    <t>오리엔탈샐러드소스(SW),오뚜기,2KG/PAC</t>
  </si>
  <si>
    <t>오뚜기,2KG/PAC D-1</t>
  </si>
  <si>
    <t>오리훈제슬라이스(국내산)/A</t>
  </si>
  <si>
    <t>냉장/1KG포장D-3</t>
  </si>
  <si>
    <t>오만둥이(국산)</t>
  </si>
  <si>
    <t>냉장/썰미(절단)D-2</t>
  </si>
  <si>
    <t>오이고추(오이맛고추)</t>
  </si>
  <si>
    <t>오징어,귀,페루산,1KG/PAC,채</t>
  </si>
  <si>
    <t>1KG/PAC,채 D-1</t>
  </si>
  <si>
    <t>오징어다지기(페루산)</t>
  </si>
  <si>
    <t>냉동/KG/귀채다지기D-1</t>
  </si>
  <si>
    <t>오징어젓(아나식품)(면세)</t>
  </si>
  <si>
    <t>오징어채(국산)</t>
  </si>
  <si>
    <t>냉동/KG/수율95%이상D-1</t>
  </si>
  <si>
    <t>오징어할복(국내산)</t>
  </si>
  <si>
    <t>냉동/KG/수율95%D-1</t>
  </si>
  <si>
    <t>옥수수고로케</t>
  </si>
  <si>
    <t>1.05KG(35G*30EA)D-2</t>
  </si>
  <si>
    <t>옥수수모닝롤빵,기린,360G(25G*14EA)/PAC,김해D-3</t>
  </si>
  <si>
    <t>기린,360G(25G*14EA)/PAC,김해D-3 D-3</t>
  </si>
  <si>
    <t>리치코리아,340G/PAC D-2</t>
  </si>
  <si>
    <t>왕만두,DC,1.4KG(70G*약20EA)/PAC</t>
  </si>
  <si>
    <t>1.4KG(70G*약20EA)/PAC D-2</t>
  </si>
  <si>
    <t>왕새우튀김(가토코)34G 베트남 갤런오션</t>
  </si>
  <si>
    <t>340G(34G*10개입)D-1</t>
  </si>
  <si>
    <t>요플레플레인화이트430(빙그레) 빙그레</t>
  </si>
  <si>
    <t>430G/냉장D-3</t>
  </si>
  <si>
    <t>우갈비(호주산)LA갈비용/A</t>
  </si>
  <si>
    <t>냉동/STEER/두께0.8CM/한입크기(5CM내외)D-1</t>
  </si>
  <si>
    <t>우리쌀떡국(칠갑농산)</t>
  </si>
  <si>
    <t>1KG(국산)/냉장D-2</t>
  </si>
  <si>
    <t>위소라슬라이스,외식,세네갈산,800G/PAC</t>
  </si>
  <si>
    <t>800G/PAC D-2</t>
  </si>
  <si>
    <t>유자드레싱,DC,새롬,2KG/PAC</t>
  </si>
  <si>
    <t>육개장,우육:뉴질랜드산,오뚜기,500G/PAC</t>
  </si>
  <si>
    <t>오뚜기,500G/PAC D-1</t>
  </si>
  <si>
    <t>봉</t>
  </si>
  <si>
    <t>이금기훠궈마라탕소스,중국산,오뚜기,2.2KG/EA</t>
  </si>
  <si>
    <t>오뚜기,2.2KG/EA D-1</t>
  </si>
  <si>
    <t>이온물엿5kg</t>
  </si>
  <si>
    <t>5kg/3D-2</t>
  </si>
  <si>
    <t>이츠웰사골엑기스</t>
  </si>
  <si>
    <t>일반콩나물,콩:중국산,유월특산,1KG</t>
  </si>
  <si>
    <t>유월특산,1KG D-1</t>
  </si>
  <si>
    <t>잔치집식혜(롯데칠성)</t>
  </si>
  <si>
    <t>BOX(240㎖*30EA)D-2</t>
  </si>
  <si>
    <t>잡채해물완자,오징어:외국산,,1KG(61EA±5EA)/PAC</t>
  </si>
  <si>
    <t>1KG(61EA±5EA)/PAC D-1</t>
  </si>
  <si>
    <t>적근대 국내산 KG</t>
  </si>
  <si>
    <t>적두/팥(국내산)1KG</t>
  </si>
  <si>
    <t>적양배추,적채(통)</t>
  </si>
  <si>
    <t>통</t>
  </si>
  <si>
    <t>적양파(국내산)180G내외</t>
  </si>
  <si>
    <t>KG/개당180G내외D-1</t>
  </si>
  <si>
    <t>적치커리 국내산 KG</t>
  </si>
  <si>
    <t>전복소라다이스(죽용,볶음밥용),전복(말레이시아),</t>
  </si>
  <si>
    <t>외식,재호물산,1KG/PAC D-1</t>
  </si>
  <si>
    <t>전복소스(전복내장),전복:중국산,외식,500G/PAC</t>
  </si>
  <si>
    <t>외식,재호물산,500G/PAC D-1</t>
  </si>
  <si>
    <t>조미김가루(국내산)</t>
  </si>
  <si>
    <t>조이오렌지주스(팩),DC,미닛메이드,195ML/EA,32EA/BOX</t>
  </si>
  <si>
    <t>미닛메이드,195ML/EA,32EA/BOX D-1</t>
  </si>
  <si>
    <t>죽순편(코끼리) ㈜명지무역/수입원</t>
  </si>
  <si>
    <t>2.8KGD-1</t>
  </si>
  <si>
    <t>쥬키니호박</t>
  </si>
  <si>
    <t>진간장(삼화)(면세)</t>
  </si>
  <si>
    <t>13L/알뜰D-1</t>
  </si>
  <si>
    <t>진콩두유팩,대두:외국산,남양,190ML/EA,24EA/BOX,D-2</t>
  </si>
  <si>
    <t>남양,190ML/EA,24EA/BOX,D-2 D-3</t>
  </si>
  <si>
    <t>짜장가루</t>
  </si>
  <si>
    <t>찐빵_60g*20_1.2kg</t>
  </si>
  <si>
    <t>60g*20ea/1.2kg*8eaD-2</t>
  </si>
  <si>
    <t>차조(국내산)1KG</t>
  </si>
  <si>
    <t>찰고추장(삼화/14kg/급식용)EA</t>
  </si>
  <si>
    <t>14KGD-1</t>
  </si>
  <si>
    <t>찰당면_1kg</t>
  </si>
  <si>
    <t>찰흑미(국산)</t>
  </si>
  <si>
    <t>참기름(동방제유)</t>
  </si>
  <si>
    <t>참나물 국산 KG</t>
  </si>
  <si>
    <t>찹쌀(국산)</t>
  </si>
  <si>
    <t>청경채 국내산 KG</t>
  </si>
  <si>
    <t>청국장(뚝배기표)</t>
  </si>
  <si>
    <t>청량고추(청양고추) 국내산 KG</t>
  </si>
  <si>
    <t>청포묵,녹두:중국산,해오름,3KG/PAC,절단(3.5*4.5*1.5),D</t>
  </si>
  <si>
    <t>해오름,3KG/PAC,절단(3.5*4.5*1.5),D-2,김해D-3 D-3</t>
  </si>
  <si>
    <t>청피망(특품/90∼100g내외/국산)1kg</t>
  </si>
  <si>
    <t>체다치즈(동원)</t>
  </si>
  <si>
    <t>396GD-2</t>
  </si>
  <si>
    <t>초생강(이엔)적색</t>
  </si>
  <si>
    <t>1.3KGD-2</t>
  </si>
  <si>
    <t>초코우유(서울우유)멸균 서울우유</t>
  </si>
  <si>
    <t>200mlD-3</t>
  </si>
  <si>
    <t>춘장(신송/200g/RRP)EA</t>
  </si>
  <si>
    <t>200G*28EA/BOXD-2</t>
  </si>
  <si>
    <t>취나물 국내산 4kg 박스</t>
  </si>
  <si>
    <t>4kg 국내산 박스</t>
  </si>
  <si>
    <t>치즈함박스테이크(삼양)</t>
  </si>
  <si>
    <t>800G(80G*10EA)D-1</t>
  </si>
  <si>
    <t>치킨텐더(성원냉동)</t>
  </si>
  <si>
    <t>1KG(약50G*21개내외)D-1</t>
  </si>
  <si>
    <t>카레고로케,DC,중국산,600G(30G*20EA)/PAC</t>
  </si>
  <si>
    <t>600G(30G*20EA)/PAC,김해D-2 D-1</t>
  </si>
  <si>
    <t>칼집요리비엔나,계육:국산1KG(120±5EA)/PAC,D-2</t>
  </si>
  <si>
    <t>사조오양,1KG(120±5EA)/PAC,D-2 D-2</t>
  </si>
  <si>
    <t>컵밥_전주식돌솥비빔밥(증량) 269G</t>
  </si>
  <si>
    <t>269g*12</t>
  </si>
  <si>
    <t>컵밥_톡톡김치알밥(증량) 222G</t>
  </si>
  <si>
    <t>222g*12</t>
  </si>
  <si>
    <t>컵밥_황태콩나물해장국밥(증량) 301.5G</t>
  </si>
  <si>
    <t>301.5g*12</t>
  </si>
  <si>
    <t>컵밥뚝배기불고기밥(오뚜기) 오뚜기 D-2</t>
  </si>
  <si>
    <t>320g*12ea</t>
  </si>
  <si>
    <t>컵밥제육덮밥(오뚜기) 오뚜기</t>
  </si>
  <si>
    <t>3.4KG(280g*12EA)D-2</t>
  </si>
  <si>
    <t>컵밥진한쇠고기미역국밥(오뚜기) 오뚜기 D-2</t>
  </si>
  <si>
    <t>283.5G*12EA</t>
  </si>
  <si>
    <t>코다리절단(러시아산)</t>
  </si>
  <si>
    <t>콩된장(삼화/14kg)EA</t>
  </si>
  <si>
    <t>크림치즈,외식,프랑스산,KIRI,1KG/EA</t>
  </si>
  <si>
    <t>KIRI,1KG/EA D-3</t>
  </si>
  <si>
    <t>타르타르소스(SW)2KG/PAC</t>
  </si>
  <si>
    <t>타코야끼</t>
  </si>
  <si>
    <t>1KG(20G×50EA)D-2</t>
  </si>
  <si>
    <t>탈수천일염,호렴,국내산,3KG/PAC</t>
  </si>
  <si>
    <t>3KG/PAC D-1</t>
  </si>
  <si>
    <t>탕수육_1kg</t>
  </si>
  <si>
    <t>1kg(12g*85개 내외)/10D-1</t>
  </si>
  <si>
    <t>톳(생물),국내산,냉장,(계절상품),KG</t>
  </si>
  <si>
    <t>냉장/동절기 상품, 11월~2월 생물/</t>
  </si>
  <si>
    <t>통닭(국내산)세원피앤피</t>
  </si>
  <si>
    <t>냉장/팁,미지선제거/1.1~1.3KGD-1</t>
  </si>
  <si>
    <t>통로메인,국내산,KG,지방D-2</t>
  </si>
  <si>
    <t>KG,지방D-2 D-2</t>
  </si>
  <si>
    <t>튀김가루1kg 주식회사 제이푸드서비스</t>
  </si>
  <si>
    <t>1kg/12/주식회사 제이푸드서비스D-2</t>
  </si>
  <si>
    <t>450G</t>
  </si>
  <si>
    <t>파인애플슬라이스</t>
  </si>
  <si>
    <t>3KG*6EA/BOXD-2</t>
  </si>
  <si>
    <t>팥앙금절편(쑥색),냉동,멥쌀:국산,팥:중국산,1.023KG(33</t>
  </si>
  <si>
    <t>종로떡방,1.023KG(33G*31EA)/BOX,D-3 D-3</t>
  </si>
  <si>
    <t>팽이버섯</t>
  </si>
  <si>
    <t>포찹(꽃상추)</t>
  </si>
  <si>
    <t>표고버섯(생)</t>
  </si>
  <si>
    <t>국산</t>
  </si>
  <si>
    <t>플레인요구르트순수(서울우유)</t>
  </si>
  <si>
    <t>1.8LD-3</t>
  </si>
  <si>
    <t>피감자 국내산 KG 130~180G/EA</t>
  </si>
  <si>
    <t>중간사이즈 ^</t>
  </si>
  <si>
    <t>피땅콩(국내산)</t>
  </si>
  <si>
    <t>1KG/450알±10알D-1</t>
  </si>
  <si>
    <t>피바지락</t>
  </si>
  <si>
    <t>피양파(상품/200g내외/국산)</t>
  </si>
  <si>
    <t>피전복(15미)대</t>
  </si>
  <si>
    <t>피크닉팩,청포도맛,매일유업,200ML/EA,24EA/BOX,D-2</t>
  </si>
  <si>
    <t>매일유업,200ML/EA,24EA/BOX,D-2 D-2</t>
  </si>
  <si>
    <t>피호두(국산)</t>
  </si>
  <si>
    <t>할맥(국산)</t>
  </si>
  <si>
    <t>핫도그</t>
  </si>
  <si>
    <t>500G/(50G*10EA)D-2</t>
  </si>
  <si>
    <t>핫도그그릴소세지(선진FS)</t>
  </si>
  <si>
    <t>480G(80G*6개)D-2</t>
  </si>
  <si>
    <t>해물유부주머니</t>
  </si>
  <si>
    <t>700G(35G*20EA)</t>
  </si>
  <si>
    <t>혼합잡곡,25곡,국내산,1KG</t>
  </si>
  <si>
    <t>홍고추(홍초) 국내산 KG</t>
  </si>
  <si>
    <t>홍합살</t>
  </si>
  <si>
    <t>황기(중국산)</t>
  </si>
  <si>
    <t>500G/EAD-1</t>
  </si>
  <si>
    <t>후르츠칵테일</t>
  </si>
  <si>
    <t>3.06kgD-2</t>
  </si>
  <si>
    <t>850G*12EA/BOXD-2</t>
  </si>
  <si>
    <t>훈제오리슬라이스(이젠통상)-중국산</t>
  </si>
  <si>
    <t>800GD-2</t>
  </si>
  <si>
    <t>국산(제주)</t>
  </si>
  <si>
    <t>흙대파 국내산 KG 상</t>
  </si>
  <si>
    <t>흰우유,900ML/EA</t>
  </si>
  <si>
    <t>900ML/EA D-2</t>
  </si>
  <si>
    <t>합계</t>
  </si>
  <si>
    <r>
      <rPr>
        <b/>
        <sz val="11"/>
        <color indexed="8"/>
        <rFont val="굴림체"/>
        <family val="3"/>
      </rPr>
      <t>* 제시된 품목이나 규격과 상이할 경우 비고란에</t>
    </r>
    <r>
      <rPr>
        <b/>
        <u val="single"/>
        <sz val="11"/>
        <color indexed="8"/>
        <rFont val="굴림체"/>
        <family val="3"/>
      </rPr>
      <t xml:space="preserve"> 상세히</t>
    </r>
    <r>
      <rPr>
        <b/>
        <sz val="11"/>
        <color indexed="8"/>
        <rFont val="굴림체"/>
        <family val="3"/>
      </rPr>
      <t xml:space="preserve"> 작성해주시기 바랍니다.</t>
    </r>
    <r>
      <rPr>
        <sz val="11"/>
        <color indexed="8"/>
        <rFont val="굴림체"/>
        <family val="3"/>
      </rPr>
      <t xml:space="preserve">
* 원산지나 규격이 표시되지 않은 품목은 원산지란과 비고란에 </t>
    </r>
    <r>
      <rPr>
        <u val="single"/>
        <sz val="11"/>
        <color indexed="8"/>
        <rFont val="굴림체"/>
        <family val="3"/>
      </rPr>
      <t>상세히</t>
    </r>
    <r>
      <rPr>
        <sz val="11"/>
        <color indexed="8"/>
        <rFont val="굴림체"/>
        <family val="3"/>
      </rPr>
      <t xml:space="preserve"> 작성해주시기 바랍니다.
*금액(원)은 부가가치세 포함금액입니다.
</t>
    </r>
    <r>
      <rPr>
        <b/>
        <sz val="11"/>
        <color indexed="8"/>
        <rFont val="굴림체"/>
        <family val="3"/>
      </rPr>
      <t>* 이 견적의 품목과 수량은 22년 12월~23년 5월에 입고된 물품 기준이며, 수량 및 일부 품목은 변동될 수 있습니다.</t>
    </r>
  </si>
  <si>
    <t>450G/EA D-2</t>
  </si>
  <si>
    <t>P1돼지김치 콩비지찌개(실온)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</si>
</sst>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#,##0_);[Red]\(#,##0\)"/>
    <numFmt numFmtId="178" formatCode="0.0_ "/>
    <numFmt numFmtId="179" formatCode="#,##0_ "/>
    <numFmt numFmtId="180" formatCode="#,##0.0_ "/>
    <numFmt numFmtId="181" formatCode="_-* #,##0.0_-;\-* #,##0.0_-;_-* &quot;-&quot;?_-;_-@_-"/>
    <numFmt numFmtId="182" formatCode="_-* #,##0.0_-;\-* #,##0.0_-;_-* &quot;-&quot;_-;_-@_-"/>
    <numFmt numFmtId="183" formatCode="0.0_);[Red]\(0.0\)"/>
    <numFmt numFmtId="184" formatCode="0.00_ "/>
    <numFmt numFmtId="185" formatCode="_-* #,##0_-;\-* #,##0_-;_-* &quot;-&quot;?_-;_-@_-"/>
    <numFmt numFmtId="186" formatCode="#,##0.0_);[Red]\(#,##0.0\)"/>
    <numFmt numFmtId="187" formatCode="#,##0.00_);[Red]\(#,##0.00\)"/>
    <numFmt numFmtId="188" formatCode="#,##0.000_);[Red]\(#,##0.000\)"/>
    <numFmt numFmtId="189" formatCode="#,##0.0000_);[Red]\(#,##0.0000\)"/>
    <numFmt numFmtId="190" formatCode="#,##0.00000_);[Red]\(#,##0.00000\)"/>
    <numFmt numFmtId="191" formatCode="_-* #,##0.00000_-;\-* #,##0.00000_-;_-* &quot;-&quot;?????_-;_-@_-"/>
    <numFmt numFmtId="192" formatCode="#,##0.0"/>
    <numFmt numFmtId="193" formatCode="#,##0.0##"/>
    <numFmt numFmtId="194" formatCode="#0.0#"/>
  </numFmts>
  <fonts count="60">
    <font>
      <sz val="11"/>
      <name val="돋움"/>
      <family val="3"/>
    </font>
    <font>
      <sz val="8"/>
      <name val="돋움"/>
      <family val="3"/>
    </font>
    <font>
      <u val="single"/>
      <sz val="9.35"/>
      <color indexed="12"/>
      <name val="돋움"/>
      <family val="3"/>
    </font>
    <font>
      <u val="single"/>
      <sz val="9.35"/>
      <color indexed="36"/>
      <name val="돋움"/>
      <family val="3"/>
    </font>
    <font>
      <sz val="11"/>
      <name val="맑은 고딕"/>
      <family val="3"/>
    </font>
    <font>
      <sz val="11"/>
      <name val="굴림"/>
      <family val="3"/>
    </font>
    <font>
      <b/>
      <sz val="20"/>
      <name val="HY헤드라인M"/>
      <family val="1"/>
    </font>
    <font>
      <b/>
      <sz val="12"/>
      <name val="굴림체"/>
      <family val="3"/>
    </font>
    <font>
      <sz val="12"/>
      <name val="굴림체"/>
      <family val="3"/>
    </font>
    <font>
      <b/>
      <sz val="13"/>
      <name val="굴림체"/>
      <family val="3"/>
    </font>
    <font>
      <b/>
      <sz val="12"/>
      <color indexed="10"/>
      <name val="굴림체"/>
      <family val="3"/>
    </font>
    <font>
      <sz val="11"/>
      <color indexed="8"/>
      <name val="굴림체"/>
      <family val="3"/>
    </font>
    <font>
      <u val="single"/>
      <sz val="11"/>
      <color indexed="8"/>
      <name val="굴림체"/>
      <family val="3"/>
    </font>
    <font>
      <sz val="8"/>
      <name val="맑은 고딕"/>
      <family val="3"/>
    </font>
    <font>
      <sz val="11"/>
      <color indexed="8"/>
      <name val="굴림"/>
      <family val="3"/>
    </font>
    <font>
      <sz val="11"/>
      <name val="Arial"/>
      <family val="2"/>
    </font>
    <font>
      <b/>
      <sz val="11"/>
      <color indexed="8"/>
      <name val="굴림체"/>
      <family val="3"/>
    </font>
    <font>
      <b/>
      <u val="single"/>
      <sz val="11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맑은 고딕"/>
      <family val="3"/>
    </font>
    <font>
      <sz val="10"/>
      <color indexed="8"/>
      <name val="맑은 고딕"/>
      <family val="3"/>
    </font>
    <font>
      <sz val="11"/>
      <color indexed="10"/>
      <name val="돋움"/>
      <family val="3"/>
    </font>
    <font>
      <b/>
      <sz val="11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name val="Calibri"/>
      <family val="3"/>
    </font>
    <font>
      <sz val="11"/>
      <color rgb="FF000000"/>
      <name val="Calibri"/>
      <family val="3"/>
    </font>
    <font>
      <sz val="11"/>
      <color rgb="FFFF0000"/>
      <name val="돋움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7" fillId="32" borderId="10" xfId="0" applyFont="1" applyFill="1" applyBorder="1" applyAlignment="1">
      <alignment horizontal="center" vertical="center" wrapText="1"/>
    </xf>
    <xf numFmtId="177" fontId="10" fillId="32" borderId="10" xfId="0" applyNumberFormat="1" applyFont="1" applyFill="1" applyBorder="1" applyAlignment="1">
      <alignment horizontal="center" vertical="center" wrapText="1"/>
    </xf>
    <xf numFmtId="177" fontId="7" fillId="32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11" fillId="0" borderId="0" xfId="63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1" fontId="4" fillId="0" borderId="10" xfId="48" applyNumberFormat="1" applyFont="1" applyFill="1" applyBorder="1" applyAlignment="1">
      <alignment horizontal="right" vertical="center" wrapText="1"/>
    </xf>
    <xf numFmtId="41" fontId="4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92" fontId="14" fillId="0" borderId="10" xfId="62" applyNumberFormat="1" applyFont="1" applyFill="1" applyBorder="1" applyAlignment="1">
      <alignment horizontal="right" vertical="center" wrapText="1"/>
      <protection/>
    </xf>
    <xf numFmtId="49" fontId="11" fillId="0" borderId="10" xfId="62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41" fontId="4" fillId="0" borderId="10" xfId="48" applyNumberFormat="1" applyFont="1" applyFill="1" applyBorder="1" applyAlignment="1">
      <alignment horizontal="right" vertical="center"/>
    </xf>
    <xf numFmtId="0" fontId="57" fillId="0" borderId="10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5" fillId="0" borderId="10" xfId="62" applyNumberFormat="1" applyFont="1" applyFill="1" applyBorder="1" applyAlignment="1">
      <alignment horizontal="left" vertical="top" wrapText="1"/>
      <protection/>
    </xf>
    <xf numFmtId="0" fontId="58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0" xfId="6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1" fontId="59" fillId="0" borderId="10" xfId="48" applyNumberFormat="1" applyFont="1" applyFill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41" fontId="59" fillId="0" borderId="14" xfId="48" applyNumberFormat="1" applyFont="1" applyFill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4204;&#51201;&#494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4"/>
  <sheetViews>
    <sheetView showGridLines="0" tabSelected="1" zoomScale="85" zoomScaleNormal="85" zoomScalePageLayoutView="0" workbookViewId="0" topLeftCell="A1">
      <pane ySplit="5" topLeftCell="A295" activePane="bottomLeft" state="frozen"/>
      <selection pane="topLeft" activeCell="A1" sqref="A1"/>
      <selection pane="bottomLeft" activeCell="B10" sqref="B10"/>
    </sheetView>
  </sheetViews>
  <sheetFormatPr defaultColWidth="8.88671875" defaultRowHeight="13.5"/>
  <cols>
    <col min="1" max="1" width="5.4453125" style="0" customWidth="1"/>
    <col min="2" max="2" width="33.99609375" style="1" customWidth="1"/>
    <col min="3" max="3" width="13.88671875" style="0" customWidth="1"/>
    <col min="4" max="4" width="6.99609375" style="0" customWidth="1"/>
    <col min="5" max="5" width="6.6640625" style="1" customWidth="1"/>
    <col min="6" max="6" width="10.3359375" style="1" customWidth="1"/>
    <col min="7" max="7" width="13.5546875" style="0" customWidth="1"/>
    <col min="8" max="8" width="12.99609375" style="0" customWidth="1"/>
    <col min="9" max="9" width="7.99609375" style="0" customWidth="1"/>
    <col min="10" max="10" width="8.88671875" style="0" customWidth="1"/>
  </cols>
  <sheetData>
    <row r="1" ht="30" customHeight="1">
      <c r="A1" s="6"/>
    </row>
    <row r="2" spans="1:9" s="2" customFormat="1" ht="30.7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</row>
    <row r="3" spans="1:10" s="2" customFormat="1" ht="60" customHeight="1">
      <c r="A3" s="27" t="s">
        <v>554</v>
      </c>
      <c r="B3" s="28"/>
      <c r="C3" s="28"/>
      <c r="D3" s="28"/>
      <c r="E3" s="28"/>
      <c r="F3" s="28"/>
      <c r="G3" s="28"/>
      <c r="H3" s="28"/>
      <c r="I3" s="28"/>
      <c r="J3" s="7"/>
    </row>
    <row r="4" spans="1:9" s="2" customFormat="1" ht="33.75" customHeight="1">
      <c r="A4" s="26"/>
      <c r="B4" s="26"/>
      <c r="C4" s="26"/>
      <c r="D4" s="26"/>
      <c r="E4" s="26"/>
      <c r="F4" s="26"/>
      <c r="G4" s="26"/>
      <c r="H4" s="26"/>
      <c r="I4" s="26"/>
    </row>
    <row r="5" spans="1:9" ht="39.75" customHeight="1">
      <c r="A5" s="3" t="s">
        <v>0</v>
      </c>
      <c r="B5" s="3" t="s">
        <v>1</v>
      </c>
      <c r="C5" s="3" t="s">
        <v>2</v>
      </c>
      <c r="D5" s="3" t="s">
        <v>15</v>
      </c>
      <c r="E5" s="3" t="s">
        <v>7</v>
      </c>
      <c r="F5" s="3" t="s">
        <v>16</v>
      </c>
      <c r="G5" s="4" t="s">
        <v>3</v>
      </c>
      <c r="H5" s="5" t="s">
        <v>4</v>
      </c>
      <c r="I5" s="5" t="s">
        <v>5</v>
      </c>
    </row>
    <row r="6" spans="1:9" s="16" customFormat="1" ht="21.75" customHeight="1">
      <c r="A6" s="12">
        <v>1</v>
      </c>
      <c r="B6" s="29" t="s">
        <v>27</v>
      </c>
      <c r="C6" s="29" t="s">
        <v>555</v>
      </c>
      <c r="D6" s="29">
        <v>4</v>
      </c>
      <c r="E6" s="29" t="s">
        <v>17</v>
      </c>
      <c r="F6" s="31">
        <v>15573</v>
      </c>
      <c r="G6" s="14">
        <f>D6*F6</f>
        <v>62292</v>
      </c>
      <c r="H6" s="15"/>
      <c r="I6" s="10"/>
    </row>
    <row r="7" spans="1:9" s="16" customFormat="1" ht="21.75" customHeight="1">
      <c r="A7" s="12">
        <v>2</v>
      </c>
      <c r="B7" s="29" t="s">
        <v>28</v>
      </c>
      <c r="C7" s="29" t="s">
        <v>29</v>
      </c>
      <c r="D7" s="29">
        <v>7</v>
      </c>
      <c r="E7" s="29" t="s">
        <v>17</v>
      </c>
      <c r="F7" s="31">
        <v>5604</v>
      </c>
      <c r="G7" s="14">
        <f aca="true" t="shared" si="0" ref="G7:G64">D7*F7</f>
        <v>39228</v>
      </c>
      <c r="H7" s="17"/>
      <c r="I7" s="10"/>
    </row>
    <row r="8" spans="1:9" s="16" customFormat="1" ht="21.75" customHeight="1">
      <c r="A8" s="12">
        <v>3</v>
      </c>
      <c r="B8" s="29" t="s">
        <v>30</v>
      </c>
      <c r="C8" s="29" t="s">
        <v>31</v>
      </c>
      <c r="D8" s="29">
        <v>2</v>
      </c>
      <c r="E8" s="29" t="s">
        <v>17</v>
      </c>
      <c r="F8" s="31">
        <v>10015</v>
      </c>
      <c r="G8" s="14">
        <f t="shared" si="0"/>
        <v>20030</v>
      </c>
      <c r="H8" s="17"/>
      <c r="I8" s="11"/>
    </row>
    <row r="9" spans="1:9" s="16" customFormat="1" ht="21.75" customHeight="1">
      <c r="A9" s="12">
        <v>4</v>
      </c>
      <c r="B9" s="29" t="s">
        <v>556</v>
      </c>
      <c r="C9" s="29" t="s">
        <v>32</v>
      </c>
      <c r="D9" s="29">
        <v>67</v>
      </c>
      <c r="E9" s="29" t="s">
        <v>17</v>
      </c>
      <c r="F9" s="31">
        <v>3228</v>
      </c>
      <c r="G9" s="14">
        <f t="shared" si="0"/>
        <v>216276</v>
      </c>
      <c r="H9" s="17"/>
      <c r="I9" s="10"/>
    </row>
    <row r="10" spans="1:9" s="16" customFormat="1" ht="21.75" customHeight="1">
      <c r="A10" s="12">
        <v>5</v>
      </c>
      <c r="B10" s="29" t="s">
        <v>33</v>
      </c>
      <c r="C10" s="29" t="s">
        <v>34</v>
      </c>
      <c r="D10" s="29">
        <v>32</v>
      </c>
      <c r="E10" s="29" t="s">
        <v>17</v>
      </c>
      <c r="F10" s="31">
        <v>11279</v>
      </c>
      <c r="G10" s="14">
        <f t="shared" si="0"/>
        <v>360928</v>
      </c>
      <c r="H10" s="17"/>
      <c r="I10" s="10"/>
    </row>
    <row r="11" spans="1:9" s="16" customFormat="1" ht="21.75" customHeight="1">
      <c r="A11" s="12">
        <v>6</v>
      </c>
      <c r="B11" s="29" t="s">
        <v>35</v>
      </c>
      <c r="C11" s="29" t="s">
        <v>36</v>
      </c>
      <c r="D11" s="29">
        <v>2</v>
      </c>
      <c r="E11" s="29" t="s">
        <v>17</v>
      </c>
      <c r="F11" s="31">
        <v>11548</v>
      </c>
      <c r="G11" s="14">
        <f t="shared" si="0"/>
        <v>23096</v>
      </c>
      <c r="H11" s="18"/>
      <c r="I11" s="10"/>
    </row>
    <row r="12" spans="1:9" s="16" customFormat="1" ht="21.75" customHeight="1">
      <c r="A12" s="12">
        <v>7</v>
      </c>
      <c r="B12" s="29" t="s">
        <v>37</v>
      </c>
      <c r="C12" s="29" t="s">
        <v>38</v>
      </c>
      <c r="D12" s="29">
        <v>208</v>
      </c>
      <c r="E12" s="29" t="s">
        <v>18</v>
      </c>
      <c r="F12" s="31">
        <v>4329</v>
      </c>
      <c r="G12" s="14">
        <f t="shared" si="0"/>
        <v>900432</v>
      </c>
      <c r="H12" s="17"/>
      <c r="I12" s="10"/>
    </row>
    <row r="13" spans="1:9" s="16" customFormat="1" ht="21.75" customHeight="1">
      <c r="A13" s="12">
        <v>8</v>
      </c>
      <c r="B13" s="29" t="s">
        <v>39</v>
      </c>
      <c r="C13" s="29" t="s">
        <v>40</v>
      </c>
      <c r="D13" s="29">
        <v>7</v>
      </c>
      <c r="E13" s="29" t="s">
        <v>18</v>
      </c>
      <c r="F13" s="31">
        <v>11314</v>
      </c>
      <c r="G13" s="14">
        <f t="shared" si="0"/>
        <v>79198</v>
      </c>
      <c r="H13" s="13"/>
      <c r="I13" s="13"/>
    </row>
    <row r="14" spans="1:9" s="16" customFormat="1" ht="21.75" customHeight="1">
      <c r="A14" s="12">
        <v>9</v>
      </c>
      <c r="B14" s="29" t="s">
        <v>41</v>
      </c>
      <c r="C14" s="29" t="s">
        <v>42</v>
      </c>
      <c r="D14" s="29">
        <v>12</v>
      </c>
      <c r="E14" s="29" t="s">
        <v>18</v>
      </c>
      <c r="F14" s="31">
        <v>5499</v>
      </c>
      <c r="G14" s="14">
        <f t="shared" si="0"/>
        <v>65988</v>
      </c>
      <c r="H14" s="17"/>
      <c r="I14" s="19"/>
    </row>
    <row r="15" spans="1:9" s="16" customFormat="1" ht="21.75" customHeight="1">
      <c r="A15" s="12">
        <v>10</v>
      </c>
      <c r="B15" s="29" t="s">
        <v>43</v>
      </c>
      <c r="C15" s="29" t="s">
        <v>44</v>
      </c>
      <c r="D15" s="29">
        <v>12</v>
      </c>
      <c r="E15" s="29" t="s">
        <v>17</v>
      </c>
      <c r="F15" s="31">
        <v>7336</v>
      </c>
      <c r="G15" s="14">
        <f t="shared" si="0"/>
        <v>88032</v>
      </c>
      <c r="H15" s="17"/>
      <c r="I15" s="11"/>
    </row>
    <row r="16" spans="1:9" s="16" customFormat="1" ht="21.75" customHeight="1">
      <c r="A16" s="12">
        <v>11</v>
      </c>
      <c r="B16" s="29" t="s">
        <v>45</v>
      </c>
      <c r="C16" s="29" t="s">
        <v>46</v>
      </c>
      <c r="D16" s="29">
        <v>20</v>
      </c>
      <c r="E16" s="29" t="s">
        <v>17</v>
      </c>
      <c r="F16" s="31">
        <v>10928</v>
      </c>
      <c r="G16" s="14">
        <f t="shared" si="0"/>
        <v>218560</v>
      </c>
      <c r="H16" s="17"/>
      <c r="I16" s="10"/>
    </row>
    <row r="17" spans="1:9" s="16" customFormat="1" ht="21.75" customHeight="1">
      <c r="A17" s="12">
        <v>12</v>
      </c>
      <c r="B17" s="29" t="s">
        <v>47</v>
      </c>
      <c r="C17" s="29" t="s">
        <v>48</v>
      </c>
      <c r="D17" s="29">
        <v>62</v>
      </c>
      <c r="E17" s="29" t="s">
        <v>17</v>
      </c>
      <c r="F17" s="31">
        <v>4376</v>
      </c>
      <c r="G17" s="14">
        <f t="shared" si="0"/>
        <v>271312</v>
      </c>
      <c r="H17" s="17"/>
      <c r="I17" s="10"/>
    </row>
    <row r="18" spans="1:9" s="16" customFormat="1" ht="21.75" customHeight="1">
      <c r="A18" s="12">
        <v>13</v>
      </c>
      <c r="B18" s="29" t="s">
        <v>49</v>
      </c>
      <c r="C18" s="29" t="s">
        <v>50</v>
      </c>
      <c r="D18" s="29">
        <v>61</v>
      </c>
      <c r="E18" s="29" t="s">
        <v>19</v>
      </c>
      <c r="F18" s="31">
        <v>8869</v>
      </c>
      <c r="G18" s="14">
        <f t="shared" si="0"/>
        <v>541009</v>
      </c>
      <c r="H18" s="15"/>
      <c r="I18" s="10"/>
    </row>
    <row r="19" spans="1:9" s="16" customFormat="1" ht="21.75" customHeight="1">
      <c r="A19" s="12">
        <v>14</v>
      </c>
      <c r="B19" s="29" t="s">
        <v>51</v>
      </c>
      <c r="C19" s="29" t="s">
        <v>52</v>
      </c>
      <c r="D19" s="29">
        <v>8</v>
      </c>
      <c r="E19" s="29" t="s">
        <v>17</v>
      </c>
      <c r="F19" s="31">
        <v>3335</v>
      </c>
      <c r="G19" s="14">
        <f t="shared" si="0"/>
        <v>26680</v>
      </c>
      <c r="H19" s="17"/>
      <c r="I19" s="11"/>
    </row>
    <row r="20" spans="1:9" s="16" customFormat="1" ht="21.75" customHeight="1">
      <c r="A20" s="12">
        <v>15</v>
      </c>
      <c r="B20" s="29" t="s">
        <v>53</v>
      </c>
      <c r="C20" s="29" t="s">
        <v>13</v>
      </c>
      <c r="D20" s="29">
        <v>7</v>
      </c>
      <c r="E20" s="29" t="s">
        <v>18</v>
      </c>
      <c r="F20" s="31">
        <v>11922</v>
      </c>
      <c r="G20" s="14">
        <f t="shared" si="0"/>
        <v>83454</v>
      </c>
      <c r="H20" s="15"/>
      <c r="I20" s="10"/>
    </row>
    <row r="21" spans="1:9" s="16" customFormat="1" ht="21.75" customHeight="1">
      <c r="A21" s="12">
        <v>16</v>
      </c>
      <c r="B21" s="29" t="s">
        <v>55</v>
      </c>
      <c r="C21" s="29" t="s">
        <v>56</v>
      </c>
      <c r="D21" s="29">
        <v>1</v>
      </c>
      <c r="E21" s="29" t="s">
        <v>18</v>
      </c>
      <c r="F21" s="31">
        <v>26875</v>
      </c>
      <c r="G21" s="14">
        <f t="shared" si="0"/>
        <v>26875</v>
      </c>
      <c r="H21" s="17"/>
      <c r="I21" s="11"/>
    </row>
    <row r="22" spans="1:9" s="16" customFormat="1" ht="21.75" customHeight="1">
      <c r="A22" s="12">
        <v>17</v>
      </c>
      <c r="B22" s="29" t="s">
        <v>57</v>
      </c>
      <c r="C22" s="29" t="s">
        <v>58</v>
      </c>
      <c r="D22" s="29">
        <v>2</v>
      </c>
      <c r="E22" s="29" t="s">
        <v>17</v>
      </c>
      <c r="F22" s="31">
        <v>21083</v>
      </c>
      <c r="G22" s="14">
        <f t="shared" si="0"/>
        <v>42166</v>
      </c>
      <c r="H22" s="17"/>
      <c r="I22" s="11"/>
    </row>
    <row r="23" spans="1:9" s="16" customFormat="1" ht="21.75" customHeight="1">
      <c r="A23" s="12">
        <v>18</v>
      </c>
      <c r="B23" s="29" t="s">
        <v>59</v>
      </c>
      <c r="C23" s="29" t="s">
        <v>60</v>
      </c>
      <c r="D23" s="29">
        <v>50</v>
      </c>
      <c r="E23" s="29" t="s">
        <v>17</v>
      </c>
      <c r="F23" s="31">
        <v>3007</v>
      </c>
      <c r="G23" s="14">
        <f t="shared" si="0"/>
        <v>150350</v>
      </c>
      <c r="H23" s="17"/>
      <c r="I23" s="11"/>
    </row>
    <row r="24" spans="1:9" s="16" customFormat="1" ht="21.75" customHeight="1">
      <c r="A24" s="12">
        <v>19</v>
      </c>
      <c r="B24" s="29" t="s">
        <v>61</v>
      </c>
      <c r="C24" s="29" t="s">
        <v>62</v>
      </c>
      <c r="D24" s="29">
        <v>3</v>
      </c>
      <c r="E24" s="29" t="s">
        <v>17</v>
      </c>
      <c r="F24" s="31">
        <v>9009</v>
      </c>
      <c r="G24" s="14">
        <f t="shared" si="0"/>
        <v>27027</v>
      </c>
      <c r="H24" s="17"/>
      <c r="I24" s="10"/>
    </row>
    <row r="25" spans="1:9" s="16" customFormat="1" ht="21.75" customHeight="1">
      <c r="A25" s="12">
        <v>20</v>
      </c>
      <c r="B25" s="29" t="s">
        <v>63</v>
      </c>
      <c r="C25" s="29" t="s">
        <v>64</v>
      </c>
      <c r="D25" s="29">
        <v>6</v>
      </c>
      <c r="E25" s="29" t="s">
        <v>17</v>
      </c>
      <c r="F25" s="31">
        <v>5593</v>
      </c>
      <c r="G25" s="14">
        <f t="shared" si="0"/>
        <v>33558</v>
      </c>
      <c r="H25" s="15"/>
      <c r="I25" s="11"/>
    </row>
    <row r="26" spans="1:9" s="16" customFormat="1" ht="21.75" customHeight="1">
      <c r="A26" s="12">
        <v>21</v>
      </c>
      <c r="B26" s="29" t="s">
        <v>65</v>
      </c>
      <c r="C26" s="29" t="s">
        <v>66</v>
      </c>
      <c r="D26" s="29">
        <v>39</v>
      </c>
      <c r="E26" s="29" t="s">
        <v>18</v>
      </c>
      <c r="F26" s="31">
        <v>3569</v>
      </c>
      <c r="G26" s="14">
        <f t="shared" si="0"/>
        <v>139191</v>
      </c>
      <c r="H26" s="17"/>
      <c r="I26" s="10"/>
    </row>
    <row r="27" spans="1:9" s="16" customFormat="1" ht="21.75" customHeight="1">
      <c r="A27" s="12">
        <v>22</v>
      </c>
      <c r="B27" s="29" t="s">
        <v>67</v>
      </c>
      <c r="C27" s="29" t="s">
        <v>68</v>
      </c>
      <c r="D27" s="29">
        <v>78</v>
      </c>
      <c r="E27" s="29" t="s">
        <v>17</v>
      </c>
      <c r="F27" s="31">
        <v>11805</v>
      </c>
      <c r="G27" s="14">
        <f t="shared" si="0"/>
        <v>920790</v>
      </c>
      <c r="H27" s="17"/>
      <c r="I27" s="11"/>
    </row>
    <row r="28" spans="1:9" s="16" customFormat="1" ht="21.75" customHeight="1">
      <c r="A28" s="12">
        <v>23</v>
      </c>
      <c r="B28" s="29" t="s">
        <v>69</v>
      </c>
      <c r="C28" s="29" t="s">
        <v>70</v>
      </c>
      <c r="D28" s="29">
        <v>41</v>
      </c>
      <c r="E28" s="29" t="s">
        <v>17</v>
      </c>
      <c r="F28" s="31">
        <v>7886</v>
      </c>
      <c r="G28" s="14">
        <f t="shared" si="0"/>
        <v>323326</v>
      </c>
      <c r="H28" s="17"/>
      <c r="I28" s="11"/>
    </row>
    <row r="29" spans="1:9" s="16" customFormat="1" ht="21.75" customHeight="1">
      <c r="A29" s="12">
        <v>24</v>
      </c>
      <c r="B29" s="29" t="s">
        <v>71</v>
      </c>
      <c r="C29" s="29" t="s">
        <v>72</v>
      </c>
      <c r="D29" s="29">
        <v>71</v>
      </c>
      <c r="E29" s="29" t="s">
        <v>17</v>
      </c>
      <c r="F29" s="31">
        <v>17749</v>
      </c>
      <c r="G29" s="14">
        <f t="shared" si="0"/>
        <v>1260179</v>
      </c>
      <c r="H29" s="17"/>
      <c r="I29" s="11"/>
    </row>
    <row r="30" spans="1:9" s="16" customFormat="1" ht="21.75" customHeight="1">
      <c r="A30" s="12">
        <v>25</v>
      </c>
      <c r="B30" s="29" t="s">
        <v>73</v>
      </c>
      <c r="C30" s="29" t="s">
        <v>74</v>
      </c>
      <c r="D30" s="29">
        <v>7</v>
      </c>
      <c r="E30" s="29" t="s">
        <v>17</v>
      </c>
      <c r="F30" s="31">
        <v>11735</v>
      </c>
      <c r="G30" s="14">
        <f t="shared" si="0"/>
        <v>82145</v>
      </c>
      <c r="H30" s="17"/>
      <c r="I30" s="11"/>
    </row>
    <row r="31" spans="1:9" s="16" customFormat="1" ht="21.75" customHeight="1">
      <c r="A31" s="12">
        <v>26</v>
      </c>
      <c r="B31" s="29" t="s">
        <v>75</v>
      </c>
      <c r="C31" s="29" t="s">
        <v>76</v>
      </c>
      <c r="D31" s="29">
        <v>117</v>
      </c>
      <c r="E31" s="29" t="s">
        <v>18</v>
      </c>
      <c r="F31" s="31">
        <v>8046</v>
      </c>
      <c r="G31" s="14">
        <f t="shared" si="0"/>
        <v>941382</v>
      </c>
      <c r="H31" s="20"/>
      <c r="I31" s="10"/>
    </row>
    <row r="32" spans="1:9" s="16" customFormat="1" ht="21.75" customHeight="1">
      <c r="A32" s="12">
        <v>27</v>
      </c>
      <c r="B32" s="29" t="s">
        <v>77</v>
      </c>
      <c r="C32" s="29" t="s">
        <v>78</v>
      </c>
      <c r="D32" s="29">
        <v>56</v>
      </c>
      <c r="E32" s="29" t="s">
        <v>17</v>
      </c>
      <c r="F32" s="31">
        <v>1486</v>
      </c>
      <c r="G32" s="14">
        <f t="shared" si="0"/>
        <v>83216</v>
      </c>
      <c r="H32" s="21"/>
      <c r="I32" s="11"/>
    </row>
    <row r="33" spans="1:9" s="16" customFormat="1" ht="21.75" customHeight="1">
      <c r="A33" s="12">
        <v>28</v>
      </c>
      <c r="B33" s="29" t="s">
        <v>79</v>
      </c>
      <c r="C33" s="29" t="s">
        <v>80</v>
      </c>
      <c r="D33" s="29">
        <v>8</v>
      </c>
      <c r="E33" s="29" t="s">
        <v>18</v>
      </c>
      <c r="F33" s="31">
        <v>13748</v>
      </c>
      <c r="G33" s="14">
        <f t="shared" si="0"/>
        <v>109984</v>
      </c>
      <c r="H33" s="17"/>
      <c r="I33" s="10"/>
    </row>
    <row r="34" spans="1:9" s="16" customFormat="1" ht="21.75" customHeight="1">
      <c r="A34" s="12">
        <v>29</v>
      </c>
      <c r="B34" s="29" t="s">
        <v>10</v>
      </c>
      <c r="C34" s="29" t="s">
        <v>81</v>
      </c>
      <c r="D34" s="29">
        <v>101</v>
      </c>
      <c r="E34" s="29" t="s">
        <v>17</v>
      </c>
      <c r="F34" s="31">
        <v>1825</v>
      </c>
      <c r="G34" s="14">
        <f t="shared" si="0"/>
        <v>184325</v>
      </c>
      <c r="H34" s="17"/>
      <c r="I34" s="11"/>
    </row>
    <row r="35" spans="1:9" s="16" customFormat="1" ht="21.75" customHeight="1">
      <c r="A35" s="12">
        <v>30</v>
      </c>
      <c r="B35" s="29" t="s">
        <v>82</v>
      </c>
      <c r="C35" s="29" t="s">
        <v>83</v>
      </c>
      <c r="D35" s="29">
        <v>9</v>
      </c>
      <c r="E35" s="29" t="s">
        <v>17</v>
      </c>
      <c r="F35" s="31">
        <v>23739</v>
      </c>
      <c r="G35" s="14">
        <f t="shared" si="0"/>
        <v>213651</v>
      </c>
      <c r="H35" s="17"/>
      <c r="I35" s="10"/>
    </row>
    <row r="36" spans="1:9" s="16" customFormat="1" ht="21.75" customHeight="1">
      <c r="A36" s="12">
        <v>31</v>
      </c>
      <c r="B36" s="29" t="s">
        <v>84</v>
      </c>
      <c r="C36" s="29" t="s">
        <v>85</v>
      </c>
      <c r="D36" s="29">
        <v>2</v>
      </c>
      <c r="E36" s="29" t="s">
        <v>86</v>
      </c>
      <c r="F36" s="31">
        <v>25377</v>
      </c>
      <c r="G36" s="14">
        <f t="shared" si="0"/>
        <v>50754</v>
      </c>
      <c r="H36" s="18"/>
      <c r="I36" s="11"/>
    </row>
    <row r="37" spans="1:9" s="16" customFormat="1" ht="21.75" customHeight="1">
      <c r="A37" s="12">
        <v>32</v>
      </c>
      <c r="B37" s="29" t="s">
        <v>87</v>
      </c>
      <c r="C37" s="29" t="s">
        <v>88</v>
      </c>
      <c r="D37" s="29">
        <v>12</v>
      </c>
      <c r="E37" s="29" t="s">
        <v>89</v>
      </c>
      <c r="F37" s="31">
        <v>34316</v>
      </c>
      <c r="G37" s="14">
        <f t="shared" si="0"/>
        <v>411792</v>
      </c>
      <c r="H37" s="17"/>
      <c r="I37" s="10"/>
    </row>
    <row r="38" spans="1:9" s="16" customFormat="1" ht="21.75" customHeight="1">
      <c r="A38" s="12">
        <v>33</v>
      </c>
      <c r="B38" s="29" t="s">
        <v>90</v>
      </c>
      <c r="C38" s="29" t="s">
        <v>91</v>
      </c>
      <c r="D38" s="29">
        <v>6</v>
      </c>
      <c r="E38" s="29" t="s">
        <v>17</v>
      </c>
      <c r="F38" s="31">
        <v>2867</v>
      </c>
      <c r="G38" s="14">
        <f t="shared" si="0"/>
        <v>17202</v>
      </c>
      <c r="H38" s="17"/>
      <c r="I38" s="11"/>
    </row>
    <row r="39" spans="1:9" s="16" customFormat="1" ht="21.75" customHeight="1">
      <c r="A39" s="12">
        <v>34</v>
      </c>
      <c r="B39" s="29" t="s">
        <v>92</v>
      </c>
      <c r="C39" s="29" t="s">
        <v>93</v>
      </c>
      <c r="D39" s="29">
        <v>9</v>
      </c>
      <c r="E39" s="29" t="s">
        <v>94</v>
      </c>
      <c r="F39" s="31">
        <v>22113</v>
      </c>
      <c r="G39" s="14">
        <f t="shared" si="0"/>
        <v>199017</v>
      </c>
      <c r="H39" s="18"/>
      <c r="I39" s="11"/>
    </row>
    <row r="40" spans="1:9" s="16" customFormat="1" ht="21.75" customHeight="1">
      <c r="A40" s="12">
        <v>35</v>
      </c>
      <c r="B40" s="29" t="s">
        <v>95</v>
      </c>
      <c r="C40" s="29" t="s">
        <v>96</v>
      </c>
      <c r="D40" s="29">
        <v>50</v>
      </c>
      <c r="E40" s="29" t="s">
        <v>18</v>
      </c>
      <c r="F40" s="31">
        <v>10530</v>
      </c>
      <c r="G40" s="14">
        <f t="shared" si="0"/>
        <v>526500</v>
      </c>
      <c r="H40" s="15"/>
      <c r="I40" s="11"/>
    </row>
    <row r="41" spans="1:9" s="16" customFormat="1" ht="21.75" customHeight="1">
      <c r="A41" s="12">
        <v>36</v>
      </c>
      <c r="B41" s="29" t="s">
        <v>98</v>
      </c>
      <c r="C41" s="29" t="s">
        <v>99</v>
      </c>
      <c r="D41" s="29">
        <v>11</v>
      </c>
      <c r="E41" s="29" t="s">
        <v>17</v>
      </c>
      <c r="F41" s="31">
        <v>19516</v>
      </c>
      <c r="G41" s="14">
        <f t="shared" si="0"/>
        <v>214676</v>
      </c>
      <c r="H41" s="17"/>
      <c r="I41" s="11"/>
    </row>
    <row r="42" spans="1:9" s="16" customFormat="1" ht="21.75" customHeight="1">
      <c r="A42" s="12">
        <v>37</v>
      </c>
      <c r="B42" s="29" t="s">
        <v>100</v>
      </c>
      <c r="C42" s="29" t="s">
        <v>101</v>
      </c>
      <c r="D42" s="29">
        <v>189</v>
      </c>
      <c r="E42" s="29" t="s">
        <v>18</v>
      </c>
      <c r="F42" s="31">
        <v>10518</v>
      </c>
      <c r="G42" s="14">
        <f t="shared" si="0"/>
        <v>1987902</v>
      </c>
      <c r="H42" s="17"/>
      <c r="I42" s="11"/>
    </row>
    <row r="43" spans="1:9" s="16" customFormat="1" ht="21.75" customHeight="1">
      <c r="A43" s="12">
        <v>38</v>
      </c>
      <c r="B43" s="29" t="s">
        <v>102</v>
      </c>
      <c r="C43" s="29" t="s">
        <v>103</v>
      </c>
      <c r="D43" s="29">
        <v>4</v>
      </c>
      <c r="E43" s="29" t="s">
        <v>18</v>
      </c>
      <c r="F43" s="31">
        <v>49690</v>
      </c>
      <c r="G43" s="14">
        <f t="shared" si="0"/>
        <v>198760</v>
      </c>
      <c r="H43" s="15"/>
      <c r="I43" s="10"/>
    </row>
    <row r="44" spans="1:9" s="16" customFormat="1" ht="21.75" customHeight="1">
      <c r="A44" s="12">
        <v>39</v>
      </c>
      <c r="B44" s="29" t="s">
        <v>104</v>
      </c>
      <c r="C44" s="29" t="s">
        <v>105</v>
      </c>
      <c r="D44" s="29">
        <v>6</v>
      </c>
      <c r="E44" s="29" t="s">
        <v>17</v>
      </c>
      <c r="F44" s="31">
        <v>34714</v>
      </c>
      <c r="G44" s="14">
        <f t="shared" si="0"/>
        <v>208284</v>
      </c>
      <c r="H44" s="17"/>
      <c r="I44" s="10"/>
    </row>
    <row r="45" spans="1:9" s="16" customFormat="1" ht="21.75" customHeight="1">
      <c r="A45" s="12">
        <v>40</v>
      </c>
      <c r="B45" s="29" t="s">
        <v>106</v>
      </c>
      <c r="C45" s="29" t="s">
        <v>107</v>
      </c>
      <c r="D45" s="29">
        <v>13</v>
      </c>
      <c r="E45" s="29" t="s">
        <v>18</v>
      </c>
      <c r="F45" s="31">
        <v>30689</v>
      </c>
      <c r="G45" s="14">
        <f t="shared" si="0"/>
        <v>398957</v>
      </c>
      <c r="H45" s="15"/>
      <c r="I45" s="10"/>
    </row>
    <row r="46" spans="1:9" s="16" customFormat="1" ht="21.75" customHeight="1">
      <c r="A46" s="12">
        <v>41</v>
      </c>
      <c r="B46" s="29" t="s">
        <v>108</v>
      </c>
      <c r="C46" s="29" t="s">
        <v>109</v>
      </c>
      <c r="D46" s="29">
        <v>7</v>
      </c>
      <c r="E46" s="29" t="s">
        <v>18</v>
      </c>
      <c r="F46" s="31">
        <v>12683</v>
      </c>
      <c r="G46" s="14">
        <f t="shared" si="0"/>
        <v>88781</v>
      </c>
      <c r="H46" s="17"/>
      <c r="I46" s="10"/>
    </row>
    <row r="47" spans="1:9" s="16" customFormat="1" ht="21.75" customHeight="1">
      <c r="A47" s="12">
        <v>42</v>
      </c>
      <c r="B47" s="29" t="s">
        <v>110</v>
      </c>
      <c r="C47" s="29" t="s">
        <v>111</v>
      </c>
      <c r="D47" s="29">
        <v>28</v>
      </c>
      <c r="E47" s="29" t="s">
        <v>17</v>
      </c>
      <c r="F47" s="31">
        <v>16392</v>
      </c>
      <c r="G47" s="14">
        <f t="shared" si="0"/>
        <v>458976</v>
      </c>
      <c r="H47" s="17"/>
      <c r="I47" s="10"/>
    </row>
    <row r="48" spans="1:9" s="16" customFormat="1" ht="21.75" customHeight="1">
      <c r="A48" s="12">
        <v>43</v>
      </c>
      <c r="B48" s="29" t="s">
        <v>112</v>
      </c>
      <c r="C48" s="29" t="s">
        <v>18</v>
      </c>
      <c r="D48" s="29">
        <v>8</v>
      </c>
      <c r="E48" s="29" t="s">
        <v>18</v>
      </c>
      <c r="F48" s="31">
        <v>21645</v>
      </c>
      <c r="G48" s="14">
        <f t="shared" si="0"/>
        <v>173160</v>
      </c>
      <c r="H48" s="17"/>
      <c r="I48" s="10"/>
    </row>
    <row r="49" spans="1:9" s="16" customFormat="1" ht="21.75" customHeight="1">
      <c r="A49" s="12">
        <v>44</v>
      </c>
      <c r="B49" s="29" t="s">
        <v>113</v>
      </c>
      <c r="C49" s="29" t="s">
        <v>18</v>
      </c>
      <c r="D49" s="29">
        <v>19</v>
      </c>
      <c r="E49" s="29" t="s">
        <v>18</v>
      </c>
      <c r="F49" s="31">
        <v>5417</v>
      </c>
      <c r="G49" s="14">
        <f t="shared" si="0"/>
        <v>102923</v>
      </c>
      <c r="H49" s="17"/>
      <c r="I49" s="11"/>
    </row>
    <row r="50" spans="1:9" s="16" customFormat="1" ht="21.75" customHeight="1">
      <c r="A50" s="12">
        <v>45</v>
      </c>
      <c r="B50" s="29" t="s">
        <v>114</v>
      </c>
      <c r="C50" s="29" t="s">
        <v>18</v>
      </c>
      <c r="D50" s="29">
        <v>28.5</v>
      </c>
      <c r="E50" s="29" t="s">
        <v>18</v>
      </c>
      <c r="F50" s="31">
        <v>850</v>
      </c>
      <c r="G50" s="14">
        <f t="shared" si="0"/>
        <v>24225</v>
      </c>
      <c r="H50" s="17"/>
      <c r="I50" s="11"/>
    </row>
    <row r="51" spans="1:9" s="16" customFormat="1" ht="21.75" customHeight="1">
      <c r="A51" s="12">
        <v>46</v>
      </c>
      <c r="B51" s="29" t="s">
        <v>115</v>
      </c>
      <c r="C51" s="29" t="s">
        <v>116</v>
      </c>
      <c r="D51" s="29">
        <v>22</v>
      </c>
      <c r="E51" s="29" t="s">
        <v>18</v>
      </c>
      <c r="F51" s="31">
        <v>16813</v>
      </c>
      <c r="G51" s="14">
        <f t="shared" si="0"/>
        <v>369886</v>
      </c>
      <c r="H51" s="17"/>
      <c r="I51" s="11"/>
    </row>
    <row r="52" spans="1:9" s="16" customFormat="1" ht="21.75" customHeight="1">
      <c r="A52" s="12">
        <v>47</v>
      </c>
      <c r="B52" s="29" t="s">
        <v>117</v>
      </c>
      <c r="C52" s="29" t="s">
        <v>44</v>
      </c>
      <c r="D52" s="29">
        <v>21</v>
      </c>
      <c r="E52" s="29" t="s">
        <v>17</v>
      </c>
      <c r="F52" s="31">
        <v>14918</v>
      </c>
      <c r="G52" s="14">
        <f t="shared" si="0"/>
        <v>313278</v>
      </c>
      <c r="H52" s="17"/>
      <c r="I52" s="11"/>
    </row>
    <row r="53" spans="1:9" s="16" customFormat="1" ht="21.75" customHeight="1">
      <c r="A53" s="12">
        <v>48</v>
      </c>
      <c r="B53" s="29" t="s">
        <v>118</v>
      </c>
      <c r="C53" s="29" t="s">
        <v>119</v>
      </c>
      <c r="D53" s="29">
        <v>6</v>
      </c>
      <c r="E53" s="29" t="s">
        <v>18</v>
      </c>
      <c r="F53" s="31">
        <v>17550</v>
      </c>
      <c r="G53" s="14">
        <f t="shared" si="0"/>
        <v>105300</v>
      </c>
      <c r="H53" s="17"/>
      <c r="I53" s="10"/>
    </row>
    <row r="54" spans="1:9" s="16" customFormat="1" ht="21.75" customHeight="1">
      <c r="A54" s="12">
        <v>49</v>
      </c>
      <c r="B54" s="29" t="s">
        <v>20</v>
      </c>
      <c r="C54" s="29" t="s">
        <v>119</v>
      </c>
      <c r="D54" s="29">
        <v>2</v>
      </c>
      <c r="E54" s="29" t="s">
        <v>18</v>
      </c>
      <c r="F54" s="31">
        <v>15210</v>
      </c>
      <c r="G54" s="14">
        <f t="shared" si="0"/>
        <v>30420</v>
      </c>
      <c r="H54" s="17"/>
      <c r="I54" s="11"/>
    </row>
    <row r="55" spans="1:9" s="16" customFormat="1" ht="21.75" customHeight="1">
      <c r="A55" s="12">
        <v>50</v>
      </c>
      <c r="B55" s="29" t="s">
        <v>120</v>
      </c>
      <c r="C55" s="29" t="s">
        <v>44</v>
      </c>
      <c r="D55" s="29">
        <v>12</v>
      </c>
      <c r="E55" s="29" t="s">
        <v>17</v>
      </c>
      <c r="F55" s="31">
        <v>8073</v>
      </c>
      <c r="G55" s="14">
        <f t="shared" si="0"/>
        <v>96876</v>
      </c>
      <c r="H55" s="18"/>
      <c r="I55" s="11"/>
    </row>
    <row r="56" spans="1:9" s="16" customFormat="1" ht="21.75" customHeight="1">
      <c r="A56" s="12">
        <v>51</v>
      </c>
      <c r="B56" s="29" t="s">
        <v>121</v>
      </c>
      <c r="C56" s="29" t="s">
        <v>122</v>
      </c>
      <c r="D56" s="29">
        <v>10</v>
      </c>
      <c r="E56" s="29" t="s">
        <v>17</v>
      </c>
      <c r="F56" s="31">
        <v>6973</v>
      </c>
      <c r="G56" s="14">
        <f t="shared" si="0"/>
        <v>69730</v>
      </c>
      <c r="H56" s="18"/>
      <c r="I56" s="11"/>
    </row>
    <row r="57" spans="1:9" s="16" customFormat="1" ht="21.75" customHeight="1">
      <c r="A57" s="12">
        <v>52</v>
      </c>
      <c r="B57" s="29" t="s">
        <v>123</v>
      </c>
      <c r="C57" s="29" t="s">
        <v>124</v>
      </c>
      <c r="D57" s="29">
        <v>3</v>
      </c>
      <c r="E57" s="29" t="s">
        <v>19</v>
      </c>
      <c r="F57" s="31">
        <v>23108</v>
      </c>
      <c r="G57" s="14">
        <f t="shared" si="0"/>
        <v>69324</v>
      </c>
      <c r="H57" s="17"/>
      <c r="I57" s="11"/>
    </row>
    <row r="58" spans="1:9" s="16" customFormat="1" ht="21.75" customHeight="1">
      <c r="A58" s="12">
        <v>53</v>
      </c>
      <c r="B58" s="29" t="s">
        <v>125</v>
      </c>
      <c r="C58" s="29" t="s">
        <v>126</v>
      </c>
      <c r="D58" s="29">
        <v>4</v>
      </c>
      <c r="E58" s="29" t="s">
        <v>17</v>
      </c>
      <c r="F58" s="31">
        <v>5253</v>
      </c>
      <c r="G58" s="14">
        <f t="shared" si="0"/>
        <v>21012</v>
      </c>
      <c r="H58" s="15"/>
      <c r="I58" s="11"/>
    </row>
    <row r="59" spans="1:9" s="16" customFormat="1" ht="21.75" customHeight="1">
      <c r="A59" s="12">
        <v>54</v>
      </c>
      <c r="B59" s="29" t="s">
        <v>127</v>
      </c>
      <c r="C59" s="29" t="s">
        <v>128</v>
      </c>
      <c r="D59" s="29">
        <v>18</v>
      </c>
      <c r="E59" s="29" t="s">
        <v>19</v>
      </c>
      <c r="F59" s="31">
        <v>27448</v>
      </c>
      <c r="G59" s="14">
        <f t="shared" si="0"/>
        <v>494064</v>
      </c>
      <c r="H59" s="17"/>
      <c r="I59" s="10"/>
    </row>
    <row r="60" spans="1:9" s="16" customFormat="1" ht="21.75" customHeight="1">
      <c r="A60" s="12">
        <v>55</v>
      </c>
      <c r="B60" s="29" t="s">
        <v>129</v>
      </c>
      <c r="C60" s="29" t="s">
        <v>130</v>
      </c>
      <c r="D60" s="29">
        <v>10</v>
      </c>
      <c r="E60" s="29" t="s">
        <v>17</v>
      </c>
      <c r="F60" s="31">
        <v>8869</v>
      </c>
      <c r="G60" s="14">
        <f t="shared" si="0"/>
        <v>88690</v>
      </c>
      <c r="H60" s="15"/>
      <c r="I60" s="11"/>
    </row>
    <row r="61" spans="1:9" s="16" customFormat="1" ht="21.75" customHeight="1">
      <c r="A61" s="12">
        <v>56</v>
      </c>
      <c r="B61" s="29" t="s">
        <v>131</v>
      </c>
      <c r="C61" s="29" t="s">
        <v>132</v>
      </c>
      <c r="D61" s="29">
        <v>68</v>
      </c>
      <c r="E61" s="29" t="s">
        <v>17</v>
      </c>
      <c r="F61" s="31">
        <v>4118</v>
      </c>
      <c r="G61" s="14">
        <f t="shared" si="0"/>
        <v>280024</v>
      </c>
      <c r="H61" s="17"/>
      <c r="I61" s="11"/>
    </row>
    <row r="62" spans="1:9" s="16" customFormat="1" ht="21.75" customHeight="1">
      <c r="A62" s="12">
        <v>57</v>
      </c>
      <c r="B62" s="29" t="s">
        <v>133</v>
      </c>
      <c r="C62" s="29" t="s">
        <v>134</v>
      </c>
      <c r="D62" s="29">
        <v>7</v>
      </c>
      <c r="E62" s="29" t="s">
        <v>18</v>
      </c>
      <c r="F62" s="31">
        <v>6072</v>
      </c>
      <c r="G62" s="14">
        <f t="shared" si="0"/>
        <v>42504</v>
      </c>
      <c r="H62" s="18"/>
      <c r="I62" s="11"/>
    </row>
    <row r="63" spans="1:9" s="16" customFormat="1" ht="21.75" customHeight="1">
      <c r="A63" s="12">
        <v>58</v>
      </c>
      <c r="B63" s="29" t="s">
        <v>135</v>
      </c>
      <c r="C63" s="29" t="s">
        <v>136</v>
      </c>
      <c r="D63" s="29">
        <v>12</v>
      </c>
      <c r="E63" s="29" t="s">
        <v>17</v>
      </c>
      <c r="F63" s="31">
        <v>6096</v>
      </c>
      <c r="G63" s="14">
        <f t="shared" si="0"/>
        <v>73152</v>
      </c>
      <c r="H63" s="15"/>
      <c r="I63" s="11"/>
    </row>
    <row r="64" spans="1:9" s="16" customFormat="1" ht="21.75" customHeight="1">
      <c r="A64" s="12">
        <v>59</v>
      </c>
      <c r="B64" s="29" t="s">
        <v>137</v>
      </c>
      <c r="C64" s="29" t="s">
        <v>138</v>
      </c>
      <c r="D64" s="29">
        <v>7</v>
      </c>
      <c r="E64" s="29" t="s">
        <v>17</v>
      </c>
      <c r="F64" s="31">
        <v>6786</v>
      </c>
      <c r="G64" s="14">
        <f t="shared" si="0"/>
        <v>47502</v>
      </c>
      <c r="H64" s="22"/>
      <c r="I64" s="11"/>
    </row>
    <row r="65" spans="1:9" s="16" customFormat="1" ht="21.75" customHeight="1">
      <c r="A65" s="12">
        <v>60</v>
      </c>
      <c r="B65" s="29" t="s">
        <v>139</v>
      </c>
      <c r="C65" s="29" t="s">
        <v>140</v>
      </c>
      <c r="D65" s="29">
        <v>15</v>
      </c>
      <c r="E65" s="29" t="s">
        <v>17</v>
      </c>
      <c r="F65" s="31">
        <v>3861</v>
      </c>
      <c r="G65" s="14">
        <f aca="true" t="shared" si="1" ref="G65:G122">D65*F65</f>
        <v>57915</v>
      </c>
      <c r="H65" s="15"/>
      <c r="I65" s="11"/>
    </row>
    <row r="66" spans="1:9" s="16" customFormat="1" ht="21.75" customHeight="1">
      <c r="A66" s="12">
        <v>61</v>
      </c>
      <c r="B66" s="29" t="s">
        <v>141</v>
      </c>
      <c r="C66" s="29" t="s">
        <v>140</v>
      </c>
      <c r="D66" s="29">
        <v>204</v>
      </c>
      <c r="E66" s="29" t="s">
        <v>17</v>
      </c>
      <c r="F66" s="31">
        <v>3405</v>
      </c>
      <c r="G66" s="14">
        <f t="shared" si="1"/>
        <v>694620</v>
      </c>
      <c r="H66" s="15"/>
      <c r="I66" s="10"/>
    </row>
    <row r="67" spans="1:9" s="16" customFormat="1" ht="21.75" customHeight="1">
      <c r="A67" s="12">
        <v>62</v>
      </c>
      <c r="B67" s="29" t="s">
        <v>142</v>
      </c>
      <c r="C67" s="29" t="s">
        <v>143</v>
      </c>
      <c r="D67" s="29">
        <v>19</v>
      </c>
      <c r="E67" s="29" t="s">
        <v>17</v>
      </c>
      <c r="F67" s="31">
        <v>3803</v>
      </c>
      <c r="G67" s="14">
        <f t="shared" si="1"/>
        <v>72257</v>
      </c>
      <c r="H67" s="17"/>
      <c r="I67" s="11"/>
    </row>
    <row r="68" spans="1:9" s="16" customFormat="1" ht="21.75" customHeight="1">
      <c r="A68" s="12">
        <v>63</v>
      </c>
      <c r="B68" s="29" t="s">
        <v>144</v>
      </c>
      <c r="C68" s="29" t="s">
        <v>145</v>
      </c>
      <c r="D68" s="29">
        <v>4</v>
      </c>
      <c r="E68" s="29" t="s">
        <v>17</v>
      </c>
      <c r="F68" s="31">
        <v>6880</v>
      </c>
      <c r="G68" s="14">
        <f t="shared" si="1"/>
        <v>27520</v>
      </c>
      <c r="H68" s="17"/>
      <c r="I68" s="10"/>
    </row>
    <row r="69" spans="1:9" s="16" customFormat="1" ht="21.75" customHeight="1">
      <c r="A69" s="12">
        <v>64</v>
      </c>
      <c r="B69" s="29" t="s">
        <v>146</v>
      </c>
      <c r="C69" s="29" t="s">
        <v>132</v>
      </c>
      <c r="D69" s="29">
        <v>9</v>
      </c>
      <c r="E69" s="29" t="s">
        <v>19</v>
      </c>
      <c r="F69" s="31">
        <v>6412</v>
      </c>
      <c r="G69" s="14">
        <f t="shared" si="1"/>
        <v>57708</v>
      </c>
      <c r="H69" s="17"/>
      <c r="I69" s="10"/>
    </row>
    <row r="70" spans="1:9" s="16" customFormat="1" ht="21.75" customHeight="1">
      <c r="A70" s="12">
        <v>65</v>
      </c>
      <c r="B70" s="29" t="s">
        <v>147</v>
      </c>
      <c r="C70" s="29" t="s">
        <v>148</v>
      </c>
      <c r="D70" s="29">
        <v>14</v>
      </c>
      <c r="E70" s="29" t="s">
        <v>17</v>
      </c>
      <c r="F70" s="31">
        <v>11876</v>
      </c>
      <c r="G70" s="14">
        <f t="shared" si="1"/>
        <v>166264</v>
      </c>
      <c r="H70" s="18"/>
      <c r="I70" s="11"/>
    </row>
    <row r="71" spans="1:9" s="16" customFormat="1" ht="21.75" customHeight="1">
      <c r="A71" s="12">
        <v>66</v>
      </c>
      <c r="B71" s="29" t="s">
        <v>149</v>
      </c>
      <c r="C71" s="29" t="s">
        <v>150</v>
      </c>
      <c r="D71" s="29">
        <v>6</v>
      </c>
      <c r="E71" s="29" t="s">
        <v>17</v>
      </c>
      <c r="F71" s="31">
        <v>6868</v>
      </c>
      <c r="G71" s="14">
        <f t="shared" si="1"/>
        <v>41208</v>
      </c>
      <c r="H71" s="15"/>
      <c r="I71" s="23"/>
    </row>
    <row r="72" spans="1:9" s="16" customFormat="1" ht="21.75" customHeight="1">
      <c r="A72" s="12">
        <v>67</v>
      </c>
      <c r="B72" s="29" t="s">
        <v>21</v>
      </c>
      <c r="C72" s="29" t="s">
        <v>151</v>
      </c>
      <c r="D72" s="29">
        <v>8</v>
      </c>
      <c r="E72" s="29" t="s">
        <v>17</v>
      </c>
      <c r="F72" s="31">
        <v>42377</v>
      </c>
      <c r="G72" s="14">
        <f t="shared" si="1"/>
        <v>339016</v>
      </c>
      <c r="H72" s="15"/>
      <c r="I72" s="24"/>
    </row>
    <row r="73" spans="1:9" s="16" customFormat="1" ht="21.75" customHeight="1">
      <c r="A73" s="12">
        <v>68</v>
      </c>
      <c r="B73" s="29" t="s">
        <v>152</v>
      </c>
      <c r="C73" s="29" t="s">
        <v>153</v>
      </c>
      <c r="D73" s="29">
        <v>2</v>
      </c>
      <c r="E73" s="29" t="s">
        <v>19</v>
      </c>
      <c r="F73" s="31">
        <v>15128</v>
      </c>
      <c r="G73" s="14">
        <f t="shared" si="1"/>
        <v>30256</v>
      </c>
      <c r="H73" s="17"/>
      <c r="I73" s="24"/>
    </row>
    <row r="74" spans="1:9" s="16" customFormat="1" ht="21.75" customHeight="1">
      <c r="A74" s="12">
        <v>69</v>
      </c>
      <c r="B74" s="29" t="s">
        <v>154</v>
      </c>
      <c r="C74" s="29" t="s">
        <v>155</v>
      </c>
      <c r="D74" s="29">
        <v>11</v>
      </c>
      <c r="E74" s="29" t="s">
        <v>17</v>
      </c>
      <c r="F74" s="31">
        <v>28396</v>
      </c>
      <c r="G74" s="14">
        <f t="shared" si="1"/>
        <v>312356</v>
      </c>
      <c r="H74" s="17"/>
      <c r="I74" s="24"/>
    </row>
    <row r="75" spans="1:9" s="16" customFormat="1" ht="21.75" customHeight="1">
      <c r="A75" s="12">
        <v>70</v>
      </c>
      <c r="B75" s="29" t="s">
        <v>156</v>
      </c>
      <c r="C75" s="29" t="s">
        <v>155</v>
      </c>
      <c r="D75" s="29">
        <v>48</v>
      </c>
      <c r="E75" s="29" t="s">
        <v>17</v>
      </c>
      <c r="F75" s="31">
        <v>11443</v>
      </c>
      <c r="G75" s="14">
        <f t="shared" si="1"/>
        <v>549264</v>
      </c>
      <c r="H75" s="15"/>
      <c r="I75" s="24"/>
    </row>
    <row r="76" spans="1:9" s="16" customFormat="1" ht="21.75" customHeight="1">
      <c r="A76" s="12">
        <v>71</v>
      </c>
      <c r="B76" s="29" t="s">
        <v>157</v>
      </c>
      <c r="C76" s="29" t="s">
        <v>158</v>
      </c>
      <c r="D76" s="29">
        <v>15</v>
      </c>
      <c r="E76" s="29" t="s">
        <v>17</v>
      </c>
      <c r="F76" s="31">
        <v>5651</v>
      </c>
      <c r="G76" s="14">
        <f t="shared" si="1"/>
        <v>84765</v>
      </c>
      <c r="H76" s="17"/>
      <c r="I76" s="24"/>
    </row>
    <row r="77" spans="1:9" s="16" customFormat="1" ht="21.75" customHeight="1">
      <c r="A77" s="12">
        <v>72</v>
      </c>
      <c r="B77" s="29" t="s">
        <v>159</v>
      </c>
      <c r="C77" s="29" t="s">
        <v>160</v>
      </c>
      <c r="D77" s="29">
        <v>6</v>
      </c>
      <c r="E77" s="29" t="s">
        <v>18</v>
      </c>
      <c r="F77" s="31">
        <v>21060</v>
      </c>
      <c r="G77" s="14">
        <f t="shared" si="1"/>
        <v>126360</v>
      </c>
      <c r="H77" s="15"/>
      <c r="I77" s="24"/>
    </row>
    <row r="78" spans="1:9" s="16" customFormat="1" ht="21.75" customHeight="1">
      <c r="A78" s="12">
        <v>73</v>
      </c>
      <c r="B78" s="29" t="s">
        <v>161</v>
      </c>
      <c r="C78" s="29" t="s">
        <v>162</v>
      </c>
      <c r="D78" s="29">
        <v>17</v>
      </c>
      <c r="E78" s="29" t="s">
        <v>19</v>
      </c>
      <c r="F78" s="31">
        <v>9626</v>
      </c>
      <c r="G78" s="14">
        <f t="shared" si="1"/>
        <v>163642</v>
      </c>
      <c r="H78" s="17"/>
      <c r="I78" s="24"/>
    </row>
    <row r="79" spans="1:9" s="16" customFormat="1" ht="21.75" customHeight="1">
      <c r="A79" s="12">
        <v>74</v>
      </c>
      <c r="B79" s="29" t="s">
        <v>163</v>
      </c>
      <c r="C79" s="29" t="s">
        <v>52</v>
      </c>
      <c r="D79" s="29">
        <v>6</v>
      </c>
      <c r="E79" s="29" t="s">
        <v>17</v>
      </c>
      <c r="F79" s="31">
        <v>5312</v>
      </c>
      <c r="G79" s="14">
        <f t="shared" si="1"/>
        <v>31872</v>
      </c>
      <c r="H79" s="17"/>
      <c r="I79" s="24"/>
    </row>
    <row r="80" spans="1:9" s="16" customFormat="1" ht="21.75" customHeight="1">
      <c r="A80" s="12">
        <v>75</v>
      </c>
      <c r="B80" s="29" t="s">
        <v>164</v>
      </c>
      <c r="C80" s="29" t="s">
        <v>165</v>
      </c>
      <c r="D80" s="29">
        <v>28</v>
      </c>
      <c r="E80" s="29" t="s">
        <v>17</v>
      </c>
      <c r="F80" s="31">
        <v>27097</v>
      </c>
      <c r="G80" s="14">
        <f t="shared" si="1"/>
        <v>758716</v>
      </c>
      <c r="H80" s="17"/>
      <c r="I80" s="24"/>
    </row>
    <row r="81" spans="1:9" s="16" customFormat="1" ht="21.75" customHeight="1">
      <c r="A81" s="12">
        <v>76</v>
      </c>
      <c r="B81" s="29" t="s">
        <v>166</v>
      </c>
      <c r="C81" s="29" t="s">
        <v>167</v>
      </c>
      <c r="D81" s="29">
        <v>5</v>
      </c>
      <c r="E81" s="29" t="s">
        <v>19</v>
      </c>
      <c r="F81" s="31">
        <v>20288</v>
      </c>
      <c r="G81" s="14">
        <f t="shared" si="1"/>
        <v>101440</v>
      </c>
      <c r="H81" s="15"/>
      <c r="I81" s="24"/>
    </row>
    <row r="82" spans="1:9" s="16" customFormat="1" ht="21.75" customHeight="1">
      <c r="A82" s="12">
        <v>77</v>
      </c>
      <c r="B82" s="29" t="s">
        <v>168</v>
      </c>
      <c r="C82" s="29" t="s">
        <v>169</v>
      </c>
      <c r="D82" s="29">
        <v>2</v>
      </c>
      <c r="E82" s="29" t="s">
        <v>17</v>
      </c>
      <c r="F82" s="31">
        <v>20077</v>
      </c>
      <c r="G82" s="14">
        <f t="shared" si="1"/>
        <v>40154</v>
      </c>
      <c r="H82" s="17"/>
      <c r="I82" s="24"/>
    </row>
    <row r="83" spans="1:9" s="16" customFormat="1" ht="21.75" customHeight="1">
      <c r="A83" s="12">
        <v>78</v>
      </c>
      <c r="B83" s="29" t="s">
        <v>170</v>
      </c>
      <c r="C83" s="29" t="s">
        <v>171</v>
      </c>
      <c r="D83" s="29">
        <v>8</v>
      </c>
      <c r="E83" s="29" t="s">
        <v>19</v>
      </c>
      <c r="F83" s="31">
        <v>11478</v>
      </c>
      <c r="G83" s="14">
        <f t="shared" si="1"/>
        <v>91824</v>
      </c>
      <c r="H83" s="15"/>
      <c r="I83" s="24"/>
    </row>
    <row r="84" spans="1:9" s="16" customFormat="1" ht="21.75" customHeight="1">
      <c r="A84" s="12">
        <v>79</v>
      </c>
      <c r="B84" s="29" t="s">
        <v>172</v>
      </c>
      <c r="C84" s="29" t="s">
        <v>18</v>
      </c>
      <c r="D84" s="29">
        <v>4</v>
      </c>
      <c r="E84" s="29" t="s">
        <v>18</v>
      </c>
      <c r="F84" s="31">
        <v>8962</v>
      </c>
      <c r="G84" s="14">
        <f t="shared" si="1"/>
        <v>35848</v>
      </c>
      <c r="H84" s="17"/>
      <c r="I84" s="24"/>
    </row>
    <row r="85" spans="1:9" s="16" customFormat="1" ht="21.75" customHeight="1">
      <c r="A85" s="12">
        <v>80</v>
      </c>
      <c r="B85" s="29" t="s">
        <v>173</v>
      </c>
      <c r="C85" s="29" t="s">
        <v>174</v>
      </c>
      <c r="D85" s="29">
        <v>55</v>
      </c>
      <c r="E85" s="29" t="s">
        <v>19</v>
      </c>
      <c r="F85" s="31">
        <v>7956</v>
      </c>
      <c r="G85" s="14">
        <f t="shared" si="1"/>
        <v>437580</v>
      </c>
      <c r="H85" s="18"/>
      <c r="I85" s="24"/>
    </row>
    <row r="86" spans="1:9" s="16" customFormat="1" ht="21.75" customHeight="1">
      <c r="A86" s="12">
        <v>81</v>
      </c>
      <c r="B86" s="29" t="s">
        <v>175</v>
      </c>
      <c r="C86" s="29" t="s">
        <v>176</v>
      </c>
      <c r="D86" s="29">
        <v>9</v>
      </c>
      <c r="E86" s="29" t="s">
        <v>17</v>
      </c>
      <c r="F86" s="31">
        <v>9302</v>
      </c>
      <c r="G86" s="14">
        <f t="shared" si="1"/>
        <v>83718</v>
      </c>
      <c r="H86" s="15"/>
      <c r="I86" s="24"/>
    </row>
    <row r="87" spans="1:9" s="16" customFormat="1" ht="21.75" customHeight="1">
      <c r="A87" s="12">
        <v>82</v>
      </c>
      <c r="B87" s="29" t="s">
        <v>177</v>
      </c>
      <c r="C87" s="29" t="s">
        <v>119</v>
      </c>
      <c r="D87" s="29">
        <v>2</v>
      </c>
      <c r="E87" s="29" t="s">
        <v>18</v>
      </c>
      <c r="F87" s="31">
        <v>29250</v>
      </c>
      <c r="G87" s="14">
        <f t="shared" si="1"/>
        <v>58500</v>
      </c>
      <c r="H87" s="15"/>
      <c r="I87" s="24"/>
    </row>
    <row r="88" spans="1:9" s="16" customFormat="1" ht="21.75" customHeight="1">
      <c r="A88" s="12">
        <v>83</v>
      </c>
      <c r="B88" s="29" t="s">
        <v>178</v>
      </c>
      <c r="C88" s="29" t="s">
        <v>179</v>
      </c>
      <c r="D88" s="29">
        <v>26</v>
      </c>
      <c r="E88" s="29" t="s">
        <v>18</v>
      </c>
      <c r="F88" s="31">
        <v>7722</v>
      </c>
      <c r="G88" s="14">
        <f t="shared" si="1"/>
        <v>200772</v>
      </c>
      <c r="H88" s="15"/>
      <c r="I88" s="24"/>
    </row>
    <row r="89" spans="1:9" s="16" customFormat="1" ht="21.75" customHeight="1">
      <c r="A89" s="12">
        <v>84</v>
      </c>
      <c r="B89" s="29" t="s">
        <v>180</v>
      </c>
      <c r="C89" s="29" t="s">
        <v>181</v>
      </c>
      <c r="D89" s="29">
        <v>3</v>
      </c>
      <c r="E89" s="29" t="s">
        <v>17</v>
      </c>
      <c r="F89" s="31">
        <v>8834</v>
      </c>
      <c r="G89" s="14">
        <f t="shared" si="1"/>
        <v>26502</v>
      </c>
      <c r="H89" s="17"/>
      <c r="I89" s="24"/>
    </row>
    <row r="90" spans="1:9" s="16" customFormat="1" ht="21.75" customHeight="1">
      <c r="A90" s="12">
        <v>85</v>
      </c>
      <c r="B90" s="29" t="s">
        <v>182</v>
      </c>
      <c r="C90" s="29" t="s">
        <v>183</v>
      </c>
      <c r="D90" s="29">
        <v>2</v>
      </c>
      <c r="E90" s="29" t="s">
        <v>89</v>
      </c>
      <c r="F90" s="31">
        <v>79934</v>
      </c>
      <c r="G90" s="14">
        <f t="shared" si="1"/>
        <v>159868</v>
      </c>
      <c r="H90" s="20"/>
      <c r="I90" s="24"/>
    </row>
    <row r="91" spans="1:9" s="16" customFormat="1" ht="21.75" customHeight="1">
      <c r="A91" s="12">
        <v>86</v>
      </c>
      <c r="B91" s="29" t="s">
        <v>184</v>
      </c>
      <c r="C91" s="29" t="s">
        <v>185</v>
      </c>
      <c r="D91" s="29">
        <v>212</v>
      </c>
      <c r="E91" s="29" t="s">
        <v>18</v>
      </c>
      <c r="F91" s="31">
        <v>8050</v>
      </c>
      <c r="G91" s="14">
        <f t="shared" si="1"/>
        <v>1706600</v>
      </c>
      <c r="H91" s="15"/>
      <c r="I91" s="24"/>
    </row>
    <row r="92" spans="1:9" s="16" customFormat="1" ht="21.75" customHeight="1">
      <c r="A92" s="12">
        <v>87</v>
      </c>
      <c r="B92" s="29" t="s">
        <v>186</v>
      </c>
      <c r="C92" s="29" t="s">
        <v>187</v>
      </c>
      <c r="D92" s="29">
        <v>260</v>
      </c>
      <c r="E92" s="29" t="s">
        <v>17</v>
      </c>
      <c r="F92" s="31">
        <v>4200</v>
      </c>
      <c r="G92" s="14">
        <f t="shared" si="1"/>
        <v>1092000</v>
      </c>
      <c r="H92" s="17"/>
      <c r="I92" s="24"/>
    </row>
    <row r="93" spans="1:9" s="16" customFormat="1" ht="21.75" customHeight="1">
      <c r="A93" s="12">
        <v>88</v>
      </c>
      <c r="B93" s="29" t="s">
        <v>188</v>
      </c>
      <c r="C93" s="29" t="s">
        <v>189</v>
      </c>
      <c r="D93" s="29">
        <v>12</v>
      </c>
      <c r="E93" s="29" t="s">
        <v>18</v>
      </c>
      <c r="F93" s="31">
        <v>6716</v>
      </c>
      <c r="G93" s="14">
        <f t="shared" si="1"/>
        <v>80592</v>
      </c>
      <c r="H93" s="15"/>
      <c r="I93" s="24"/>
    </row>
    <row r="94" spans="1:9" s="16" customFormat="1" ht="21.75" customHeight="1">
      <c r="A94" s="12">
        <v>89</v>
      </c>
      <c r="B94" s="29" t="s">
        <v>190</v>
      </c>
      <c r="C94" s="29" t="s">
        <v>181</v>
      </c>
      <c r="D94" s="29">
        <v>6</v>
      </c>
      <c r="E94" s="29" t="s">
        <v>17</v>
      </c>
      <c r="F94" s="31">
        <v>10109</v>
      </c>
      <c r="G94" s="14">
        <f t="shared" si="1"/>
        <v>60654</v>
      </c>
      <c r="H94" s="13"/>
      <c r="I94" s="13"/>
    </row>
    <row r="95" spans="1:9" s="16" customFormat="1" ht="21.75" customHeight="1">
      <c r="A95" s="12">
        <v>90</v>
      </c>
      <c r="B95" s="29" t="s">
        <v>191</v>
      </c>
      <c r="C95" s="29" t="s">
        <v>192</v>
      </c>
      <c r="D95" s="29">
        <v>3</v>
      </c>
      <c r="E95" s="29" t="s">
        <v>18</v>
      </c>
      <c r="F95" s="31">
        <v>11337</v>
      </c>
      <c r="G95" s="14">
        <f t="shared" si="1"/>
        <v>34011</v>
      </c>
      <c r="H95" s="13"/>
      <c r="I95" s="13"/>
    </row>
    <row r="96" spans="1:9" s="16" customFormat="1" ht="21.75" customHeight="1">
      <c r="A96" s="12">
        <v>91</v>
      </c>
      <c r="B96" s="29" t="s">
        <v>193</v>
      </c>
      <c r="C96" s="29" t="s">
        <v>194</v>
      </c>
      <c r="D96" s="29">
        <v>10</v>
      </c>
      <c r="E96" s="29" t="s">
        <v>18</v>
      </c>
      <c r="F96" s="31">
        <v>12203</v>
      </c>
      <c r="G96" s="14">
        <f t="shared" si="1"/>
        <v>122030</v>
      </c>
      <c r="H96" s="13"/>
      <c r="I96" s="13"/>
    </row>
    <row r="97" spans="1:9" s="16" customFormat="1" ht="21.75" customHeight="1">
      <c r="A97" s="12">
        <v>92</v>
      </c>
      <c r="B97" s="29" t="s">
        <v>195</v>
      </c>
      <c r="C97" s="29" t="s">
        <v>196</v>
      </c>
      <c r="D97" s="29">
        <v>22</v>
      </c>
      <c r="E97" s="29" t="s">
        <v>17</v>
      </c>
      <c r="F97" s="31">
        <v>8892</v>
      </c>
      <c r="G97" s="14">
        <f t="shared" si="1"/>
        <v>195624</v>
      </c>
      <c r="H97" s="13"/>
      <c r="I97" s="13"/>
    </row>
    <row r="98" spans="1:9" s="16" customFormat="1" ht="21.75" customHeight="1">
      <c r="A98" s="12">
        <v>93</v>
      </c>
      <c r="B98" s="29" t="s">
        <v>197</v>
      </c>
      <c r="C98" s="29" t="s">
        <v>198</v>
      </c>
      <c r="D98" s="29">
        <v>76</v>
      </c>
      <c r="E98" s="29" t="s">
        <v>18</v>
      </c>
      <c r="F98" s="31">
        <v>28817</v>
      </c>
      <c r="G98" s="14">
        <f t="shared" si="1"/>
        <v>2190092</v>
      </c>
      <c r="H98" s="13"/>
      <c r="I98" s="13"/>
    </row>
    <row r="99" spans="1:9" s="16" customFormat="1" ht="21.75" customHeight="1">
      <c r="A99" s="12">
        <v>94</v>
      </c>
      <c r="B99" s="29" t="s">
        <v>199</v>
      </c>
      <c r="C99" s="29" t="s">
        <v>200</v>
      </c>
      <c r="D99" s="29">
        <v>53</v>
      </c>
      <c r="E99" s="29" t="s">
        <v>18</v>
      </c>
      <c r="F99" s="31">
        <v>5487</v>
      </c>
      <c r="G99" s="14">
        <f t="shared" si="1"/>
        <v>290811</v>
      </c>
      <c r="H99" s="13"/>
      <c r="I99" s="13"/>
    </row>
    <row r="100" spans="1:9" s="16" customFormat="1" ht="21.75" customHeight="1">
      <c r="A100" s="12">
        <v>95</v>
      </c>
      <c r="B100" s="29" t="s">
        <v>201</v>
      </c>
      <c r="C100" s="29" t="s">
        <v>202</v>
      </c>
      <c r="D100" s="29">
        <v>23</v>
      </c>
      <c r="E100" s="29" t="s">
        <v>18</v>
      </c>
      <c r="F100" s="31">
        <v>30397</v>
      </c>
      <c r="G100" s="14">
        <f t="shared" si="1"/>
        <v>699131</v>
      </c>
      <c r="H100" s="13"/>
      <c r="I100" s="13"/>
    </row>
    <row r="101" spans="1:9" s="16" customFormat="1" ht="21.75" customHeight="1">
      <c r="A101" s="12">
        <v>96</v>
      </c>
      <c r="B101" s="29" t="s">
        <v>203</v>
      </c>
      <c r="C101" s="29" t="s">
        <v>204</v>
      </c>
      <c r="D101" s="29">
        <v>56</v>
      </c>
      <c r="E101" s="29" t="s">
        <v>18</v>
      </c>
      <c r="F101" s="31">
        <v>15795</v>
      </c>
      <c r="G101" s="14">
        <f t="shared" si="1"/>
        <v>884520</v>
      </c>
      <c r="H101" s="13"/>
      <c r="I101" s="13"/>
    </row>
    <row r="102" spans="1:9" s="16" customFormat="1" ht="21.75" customHeight="1">
      <c r="A102" s="12">
        <v>97</v>
      </c>
      <c r="B102" s="29" t="s">
        <v>205</v>
      </c>
      <c r="C102" s="30"/>
      <c r="D102" s="29">
        <v>14</v>
      </c>
      <c r="E102" s="29" t="s">
        <v>18</v>
      </c>
      <c r="F102" s="31">
        <v>11115</v>
      </c>
      <c r="G102" s="14">
        <f t="shared" si="1"/>
        <v>155610</v>
      </c>
      <c r="H102" s="13"/>
      <c r="I102" s="13"/>
    </row>
    <row r="103" spans="1:9" s="16" customFormat="1" ht="21.75" customHeight="1">
      <c r="A103" s="12">
        <v>98</v>
      </c>
      <c r="B103" s="29" t="s">
        <v>206</v>
      </c>
      <c r="C103" s="30"/>
      <c r="D103" s="29">
        <v>23</v>
      </c>
      <c r="E103" s="29" t="s">
        <v>18</v>
      </c>
      <c r="F103" s="31">
        <v>11115</v>
      </c>
      <c r="G103" s="14">
        <f t="shared" si="1"/>
        <v>255645</v>
      </c>
      <c r="H103" s="13"/>
      <c r="I103" s="13"/>
    </row>
    <row r="104" spans="1:9" s="16" customFormat="1" ht="21.75" customHeight="1">
      <c r="A104" s="12">
        <v>99</v>
      </c>
      <c r="B104" s="29" t="s">
        <v>207</v>
      </c>
      <c r="C104" s="30"/>
      <c r="D104" s="29">
        <v>44</v>
      </c>
      <c r="E104" s="29" t="s">
        <v>18</v>
      </c>
      <c r="F104" s="31">
        <v>11115</v>
      </c>
      <c r="G104" s="14">
        <f t="shared" si="1"/>
        <v>489060</v>
      </c>
      <c r="H104" s="13"/>
      <c r="I104" s="13"/>
    </row>
    <row r="105" spans="1:9" s="16" customFormat="1" ht="21.75" customHeight="1">
      <c r="A105" s="12">
        <v>100</v>
      </c>
      <c r="B105" s="29" t="s">
        <v>208</v>
      </c>
      <c r="C105" s="29" t="s">
        <v>209</v>
      </c>
      <c r="D105" s="29">
        <v>325</v>
      </c>
      <c r="E105" s="29" t="s">
        <v>18</v>
      </c>
      <c r="F105" s="31">
        <v>11115</v>
      </c>
      <c r="G105" s="14">
        <f t="shared" si="1"/>
        <v>3612375</v>
      </c>
      <c r="H105" s="13"/>
      <c r="I105" s="13"/>
    </row>
    <row r="106" spans="1:9" s="16" customFormat="1" ht="21.75" customHeight="1">
      <c r="A106" s="12">
        <v>101</v>
      </c>
      <c r="B106" s="29" t="s">
        <v>210</v>
      </c>
      <c r="C106" s="29" t="s">
        <v>119</v>
      </c>
      <c r="D106" s="29">
        <v>35</v>
      </c>
      <c r="E106" s="29" t="s">
        <v>18</v>
      </c>
      <c r="F106" s="31">
        <v>4984</v>
      </c>
      <c r="G106" s="14">
        <f t="shared" si="1"/>
        <v>174440</v>
      </c>
      <c r="H106" s="13"/>
      <c r="I106" s="13"/>
    </row>
    <row r="107" spans="1:9" s="16" customFormat="1" ht="21.75" customHeight="1">
      <c r="A107" s="12">
        <v>102</v>
      </c>
      <c r="B107" s="29" t="s">
        <v>211</v>
      </c>
      <c r="C107" s="29" t="s">
        <v>212</v>
      </c>
      <c r="D107" s="29">
        <v>35</v>
      </c>
      <c r="E107" s="29" t="s">
        <v>18</v>
      </c>
      <c r="F107" s="31">
        <v>7944</v>
      </c>
      <c r="G107" s="14">
        <f t="shared" si="1"/>
        <v>278040</v>
      </c>
      <c r="H107" s="13"/>
      <c r="I107" s="13"/>
    </row>
    <row r="108" spans="1:9" s="16" customFormat="1" ht="21.75" customHeight="1">
      <c r="A108" s="12">
        <v>103</v>
      </c>
      <c r="B108" s="29" t="s">
        <v>213</v>
      </c>
      <c r="C108" s="29" t="s">
        <v>214</v>
      </c>
      <c r="D108" s="29">
        <v>70</v>
      </c>
      <c r="E108" s="29" t="s">
        <v>17</v>
      </c>
      <c r="F108" s="31">
        <v>3054</v>
      </c>
      <c r="G108" s="14">
        <f t="shared" si="1"/>
        <v>213780</v>
      </c>
      <c r="H108" s="13"/>
      <c r="I108" s="13"/>
    </row>
    <row r="109" spans="1:9" s="16" customFormat="1" ht="21.75" customHeight="1">
      <c r="A109" s="12">
        <v>104</v>
      </c>
      <c r="B109" s="29" t="s">
        <v>215</v>
      </c>
      <c r="C109" s="29" t="s">
        <v>216</v>
      </c>
      <c r="D109" s="29">
        <v>3</v>
      </c>
      <c r="E109" s="29" t="s">
        <v>17</v>
      </c>
      <c r="F109" s="31">
        <v>8564</v>
      </c>
      <c r="G109" s="14">
        <f t="shared" si="1"/>
        <v>25692</v>
      </c>
      <c r="H109" s="13"/>
      <c r="I109" s="13"/>
    </row>
    <row r="110" spans="1:9" s="16" customFormat="1" ht="21.75" customHeight="1">
      <c r="A110" s="12">
        <v>105</v>
      </c>
      <c r="B110" s="29" t="s">
        <v>217</v>
      </c>
      <c r="C110" s="29" t="s">
        <v>29</v>
      </c>
      <c r="D110" s="29">
        <v>5</v>
      </c>
      <c r="E110" s="29" t="s">
        <v>17</v>
      </c>
      <c r="F110" s="31">
        <v>32900</v>
      </c>
      <c r="G110" s="14">
        <f t="shared" si="1"/>
        <v>164500</v>
      </c>
      <c r="H110" s="13"/>
      <c r="I110" s="13"/>
    </row>
    <row r="111" spans="1:9" s="16" customFormat="1" ht="21.75" customHeight="1">
      <c r="A111" s="12">
        <v>106</v>
      </c>
      <c r="B111" s="29" t="s">
        <v>219</v>
      </c>
      <c r="C111" s="29" t="s">
        <v>62</v>
      </c>
      <c r="D111" s="29">
        <v>6</v>
      </c>
      <c r="E111" s="29" t="s">
        <v>17</v>
      </c>
      <c r="F111" s="31">
        <v>8822</v>
      </c>
      <c r="G111" s="14">
        <f t="shared" si="1"/>
        <v>52932</v>
      </c>
      <c r="H111" s="13"/>
      <c r="I111" s="13"/>
    </row>
    <row r="112" spans="1:9" s="16" customFormat="1" ht="21.75" customHeight="1">
      <c r="A112" s="12">
        <v>107</v>
      </c>
      <c r="B112" s="29" t="s">
        <v>220</v>
      </c>
      <c r="C112" s="29" t="s">
        <v>221</v>
      </c>
      <c r="D112" s="29">
        <v>600</v>
      </c>
      <c r="E112" s="29" t="s">
        <v>17</v>
      </c>
      <c r="F112" s="31">
        <v>702</v>
      </c>
      <c r="G112" s="14">
        <f t="shared" si="1"/>
        <v>421200</v>
      </c>
      <c r="H112" s="13"/>
      <c r="I112" s="13"/>
    </row>
    <row r="113" spans="1:9" s="16" customFormat="1" ht="21.75" customHeight="1">
      <c r="A113" s="12">
        <v>108</v>
      </c>
      <c r="B113" s="29" t="s">
        <v>222</v>
      </c>
      <c r="C113" s="29" t="s">
        <v>223</v>
      </c>
      <c r="D113" s="29">
        <v>28</v>
      </c>
      <c r="E113" s="29" t="s">
        <v>8</v>
      </c>
      <c r="F113" s="31">
        <v>18825</v>
      </c>
      <c r="G113" s="14">
        <f t="shared" si="1"/>
        <v>527100</v>
      </c>
      <c r="H113" s="13"/>
      <c r="I113" s="13"/>
    </row>
    <row r="114" spans="1:9" s="16" customFormat="1" ht="21.75" customHeight="1">
      <c r="A114" s="12">
        <v>109</v>
      </c>
      <c r="B114" s="29" t="s">
        <v>224</v>
      </c>
      <c r="C114" s="29" t="s">
        <v>225</v>
      </c>
      <c r="D114" s="29">
        <v>11</v>
      </c>
      <c r="E114" s="29" t="s">
        <v>18</v>
      </c>
      <c r="F114" s="31">
        <v>14894</v>
      </c>
      <c r="G114" s="14">
        <f t="shared" si="1"/>
        <v>163834</v>
      </c>
      <c r="H114" s="13"/>
      <c r="I114" s="13"/>
    </row>
    <row r="115" spans="1:9" s="16" customFormat="1" ht="21.75" customHeight="1">
      <c r="A115" s="12">
        <v>110</v>
      </c>
      <c r="B115" s="29" t="s">
        <v>226</v>
      </c>
      <c r="C115" s="29" t="s">
        <v>216</v>
      </c>
      <c r="D115" s="29">
        <v>14</v>
      </c>
      <c r="E115" s="29" t="s">
        <v>17</v>
      </c>
      <c r="F115" s="31">
        <v>7453</v>
      </c>
      <c r="G115" s="14">
        <f t="shared" si="1"/>
        <v>104342</v>
      </c>
      <c r="H115" s="13"/>
      <c r="I115" s="13"/>
    </row>
    <row r="116" spans="1:9" s="16" customFormat="1" ht="21.75" customHeight="1">
      <c r="A116" s="12">
        <v>111</v>
      </c>
      <c r="B116" s="29" t="s">
        <v>227</v>
      </c>
      <c r="C116" s="29" t="s">
        <v>18</v>
      </c>
      <c r="D116" s="29">
        <v>7</v>
      </c>
      <c r="E116" s="29" t="s">
        <v>18</v>
      </c>
      <c r="F116" s="31">
        <v>6435</v>
      </c>
      <c r="G116" s="14">
        <f t="shared" si="1"/>
        <v>45045</v>
      </c>
      <c r="H116" s="13"/>
      <c r="I116" s="13"/>
    </row>
    <row r="117" spans="1:9" s="16" customFormat="1" ht="21.75" customHeight="1">
      <c r="A117" s="12">
        <v>112</v>
      </c>
      <c r="B117" s="29" t="s">
        <v>228</v>
      </c>
      <c r="C117" s="29" t="s">
        <v>229</v>
      </c>
      <c r="D117" s="29">
        <v>27</v>
      </c>
      <c r="E117" s="29" t="s">
        <v>17</v>
      </c>
      <c r="F117" s="31">
        <v>5593</v>
      </c>
      <c r="G117" s="14">
        <f t="shared" si="1"/>
        <v>151011</v>
      </c>
      <c r="H117" s="13"/>
      <c r="I117" s="13"/>
    </row>
    <row r="118" spans="1:9" s="16" customFormat="1" ht="21.75" customHeight="1">
      <c r="A118" s="12">
        <v>113</v>
      </c>
      <c r="B118" s="29" t="s">
        <v>230</v>
      </c>
      <c r="C118" s="29" t="s">
        <v>231</v>
      </c>
      <c r="D118" s="29">
        <v>34</v>
      </c>
      <c r="E118" s="29" t="s">
        <v>17</v>
      </c>
      <c r="F118" s="31">
        <v>2071</v>
      </c>
      <c r="G118" s="14">
        <f t="shared" si="1"/>
        <v>70414</v>
      </c>
      <c r="H118" s="13"/>
      <c r="I118" s="13"/>
    </row>
    <row r="119" spans="1:9" s="16" customFormat="1" ht="21.75" customHeight="1">
      <c r="A119" s="12">
        <v>114</v>
      </c>
      <c r="B119" s="29" t="s">
        <v>22</v>
      </c>
      <c r="C119" s="29" t="s">
        <v>232</v>
      </c>
      <c r="D119" s="29">
        <v>400</v>
      </c>
      <c r="E119" s="29" t="s">
        <v>17</v>
      </c>
      <c r="F119" s="31">
        <v>1334</v>
      </c>
      <c r="G119" s="14">
        <f t="shared" si="1"/>
        <v>533600</v>
      </c>
      <c r="H119" s="13"/>
      <c r="I119" s="13"/>
    </row>
    <row r="120" spans="1:9" s="16" customFormat="1" ht="21.75" customHeight="1">
      <c r="A120" s="12">
        <v>115</v>
      </c>
      <c r="B120" s="29" t="s">
        <v>233</v>
      </c>
      <c r="C120" s="29" t="s">
        <v>234</v>
      </c>
      <c r="D120" s="29">
        <v>94</v>
      </c>
      <c r="E120" s="29" t="s">
        <v>17</v>
      </c>
      <c r="F120" s="31">
        <v>550</v>
      </c>
      <c r="G120" s="14">
        <f t="shared" si="1"/>
        <v>51700</v>
      </c>
      <c r="H120" s="13"/>
      <c r="I120" s="13"/>
    </row>
    <row r="121" spans="1:9" s="16" customFormat="1" ht="21.75" customHeight="1">
      <c r="A121" s="12">
        <v>116</v>
      </c>
      <c r="B121" s="29" t="s">
        <v>235</v>
      </c>
      <c r="C121" s="29" t="s">
        <v>236</v>
      </c>
      <c r="D121" s="29">
        <v>7</v>
      </c>
      <c r="E121" s="29" t="s">
        <v>18</v>
      </c>
      <c r="F121" s="31">
        <v>14115</v>
      </c>
      <c r="G121" s="14">
        <f t="shared" si="1"/>
        <v>98805</v>
      </c>
      <c r="H121" s="13"/>
      <c r="I121" s="13"/>
    </row>
    <row r="122" spans="1:9" s="16" customFormat="1" ht="21.75" customHeight="1">
      <c r="A122" s="12">
        <v>117</v>
      </c>
      <c r="B122" s="29" t="s">
        <v>237</v>
      </c>
      <c r="C122" s="29" t="s">
        <v>238</v>
      </c>
      <c r="D122" s="29">
        <v>3</v>
      </c>
      <c r="E122" s="29" t="s">
        <v>19</v>
      </c>
      <c r="F122" s="31">
        <v>6365</v>
      </c>
      <c r="G122" s="14">
        <f t="shared" si="1"/>
        <v>19095</v>
      </c>
      <c r="H122" s="13"/>
      <c r="I122" s="13"/>
    </row>
    <row r="123" spans="1:9" s="16" customFormat="1" ht="21.75" customHeight="1">
      <c r="A123" s="12">
        <v>118</v>
      </c>
      <c r="B123" s="29" t="s">
        <v>11</v>
      </c>
      <c r="C123" s="29" t="s">
        <v>239</v>
      </c>
      <c r="D123" s="29">
        <v>16</v>
      </c>
      <c r="E123" s="29" t="s">
        <v>19</v>
      </c>
      <c r="F123" s="31">
        <v>2621</v>
      </c>
      <c r="G123" s="14">
        <f aca="true" t="shared" si="2" ref="G123:G181">D123*F123</f>
        <v>41936</v>
      </c>
      <c r="H123" s="13"/>
      <c r="I123" s="13"/>
    </row>
    <row r="124" spans="1:9" s="16" customFormat="1" ht="21.75" customHeight="1">
      <c r="A124" s="12">
        <v>119</v>
      </c>
      <c r="B124" s="29" t="s">
        <v>240</v>
      </c>
      <c r="C124" s="29" t="s">
        <v>241</v>
      </c>
      <c r="D124" s="29">
        <v>20</v>
      </c>
      <c r="E124" s="29" t="s">
        <v>17</v>
      </c>
      <c r="F124" s="31">
        <v>11197</v>
      </c>
      <c r="G124" s="14">
        <f t="shared" si="2"/>
        <v>223940</v>
      </c>
      <c r="H124" s="13"/>
      <c r="I124" s="13"/>
    </row>
    <row r="125" spans="1:9" s="16" customFormat="1" ht="21.75" customHeight="1">
      <c r="A125" s="12">
        <v>120</v>
      </c>
      <c r="B125" s="29" t="s">
        <v>242</v>
      </c>
      <c r="C125" s="29" t="s">
        <v>243</v>
      </c>
      <c r="D125" s="29">
        <v>5</v>
      </c>
      <c r="E125" s="29" t="s">
        <v>17</v>
      </c>
      <c r="F125" s="31">
        <v>11080</v>
      </c>
      <c r="G125" s="14">
        <f t="shared" si="2"/>
        <v>55400</v>
      </c>
      <c r="H125" s="13"/>
      <c r="I125" s="13"/>
    </row>
    <row r="126" spans="1:9" s="16" customFormat="1" ht="21.75" customHeight="1">
      <c r="A126" s="12">
        <v>121</v>
      </c>
      <c r="B126" s="29" t="s">
        <v>244</v>
      </c>
      <c r="C126" s="29" t="s">
        <v>96</v>
      </c>
      <c r="D126" s="29">
        <v>1.5</v>
      </c>
      <c r="E126" s="29" t="s">
        <v>18</v>
      </c>
      <c r="F126" s="31">
        <v>19738</v>
      </c>
      <c r="G126" s="14">
        <f t="shared" si="2"/>
        <v>29607</v>
      </c>
      <c r="H126" s="13"/>
      <c r="I126" s="13"/>
    </row>
    <row r="127" spans="1:9" s="16" customFormat="1" ht="21.75" customHeight="1">
      <c r="A127" s="12">
        <v>122</v>
      </c>
      <c r="B127" s="29" t="s">
        <v>245</v>
      </c>
      <c r="C127" s="30"/>
      <c r="D127" s="29">
        <v>19</v>
      </c>
      <c r="E127" s="29" t="s">
        <v>18</v>
      </c>
      <c r="F127" s="31">
        <v>6096</v>
      </c>
      <c r="G127" s="14">
        <f t="shared" si="2"/>
        <v>115824</v>
      </c>
      <c r="H127" s="13"/>
      <c r="I127" s="13"/>
    </row>
    <row r="128" spans="1:9" s="16" customFormat="1" ht="21.75" customHeight="1">
      <c r="A128" s="12">
        <v>123</v>
      </c>
      <c r="B128" s="29" t="s">
        <v>246</v>
      </c>
      <c r="C128" s="29" t="s">
        <v>18</v>
      </c>
      <c r="D128" s="29">
        <v>880</v>
      </c>
      <c r="E128" s="29" t="s">
        <v>18</v>
      </c>
      <c r="F128" s="31">
        <v>2012</v>
      </c>
      <c r="G128" s="14">
        <f t="shared" si="2"/>
        <v>1770560</v>
      </c>
      <c r="H128" s="13"/>
      <c r="I128" s="13"/>
    </row>
    <row r="129" spans="1:9" s="16" customFormat="1" ht="21.75" customHeight="1">
      <c r="A129" s="12">
        <v>124</v>
      </c>
      <c r="B129" s="29" t="s">
        <v>247</v>
      </c>
      <c r="C129" s="29" t="s">
        <v>248</v>
      </c>
      <c r="D129" s="29">
        <v>72</v>
      </c>
      <c r="E129" s="29" t="s">
        <v>18</v>
      </c>
      <c r="F129" s="31">
        <v>6260</v>
      </c>
      <c r="G129" s="14">
        <f t="shared" si="2"/>
        <v>450720</v>
      </c>
      <c r="H129" s="13"/>
      <c r="I129" s="13"/>
    </row>
    <row r="130" spans="1:9" s="16" customFormat="1" ht="21.75" customHeight="1">
      <c r="A130" s="12">
        <v>125</v>
      </c>
      <c r="B130" s="29" t="s">
        <v>249</v>
      </c>
      <c r="C130" s="29" t="s">
        <v>18</v>
      </c>
      <c r="D130" s="29">
        <v>22</v>
      </c>
      <c r="E130" s="29" t="s">
        <v>18</v>
      </c>
      <c r="F130" s="31">
        <v>6318</v>
      </c>
      <c r="G130" s="14">
        <f t="shared" si="2"/>
        <v>138996</v>
      </c>
      <c r="H130" s="13"/>
      <c r="I130" s="13"/>
    </row>
    <row r="131" spans="1:9" s="16" customFormat="1" ht="21.75" customHeight="1">
      <c r="A131" s="12">
        <v>126</v>
      </c>
      <c r="B131" s="29" t="s">
        <v>250</v>
      </c>
      <c r="C131" s="29" t="s">
        <v>251</v>
      </c>
      <c r="D131" s="29">
        <v>9</v>
      </c>
      <c r="E131" s="29" t="s">
        <v>18</v>
      </c>
      <c r="F131" s="31">
        <v>14099</v>
      </c>
      <c r="G131" s="14">
        <f t="shared" si="2"/>
        <v>126891</v>
      </c>
      <c r="H131" s="13"/>
      <c r="I131" s="13"/>
    </row>
    <row r="132" spans="1:9" s="16" customFormat="1" ht="21.75" customHeight="1">
      <c r="A132" s="12">
        <v>127</v>
      </c>
      <c r="B132" s="29" t="s">
        <v>252</v>
      </c>
      <c r="C132" s="29" t="s">
        <v>253</v>
      </c>
      <c r="D132" s="29">
        <v>19</v>
      </c>
      <c r="E132" s="29" t="s">
        <v>17</v>
      </c>
      <c r="F132" s="31">
        <v>1591</v>
      </c>
      <c r="G132" s="14">
        <f t="shared" si="2"/>
        <v>30229</v>
      </c>
      <c r="H132" s="13"/>
      <c r="I132" s="13"/>
    </row>
    <row r="133" spans="1:9" s="16" customFormat="1" ht="21.75" customHeight="1">
      <c r="A133" s="12">
        <v>128</v>
      </c>
      <c r="B133" s="29" t="s">
        <v>12</v>
      </c>
      <c r="C133" s="29" t="s">
        <v>254</v>
      </c>
      <c r="D133" s="29">
        <v>28</v>
      </c>
      <c r="E133" s="29" t="s">
        <v>17</v>
      </c>
      <c r="F133" s="31">
        <v>10039</v>
      </c>
      <c r="G133" s="14">
        <f t="shared" si="2"/>
        <v>281092</v>
      </c>
      <c r="H133" s="13"/>
      <c r="I133" s="13"/>
    </row>
    <row r="134" spans="1:9" s="16" customFormat="1" ht="21.75" customHeight="1">
      <c r="A134" s="12">
        <v>129</v>
      </c>
      <c r="B134" s="29" t="s">
        <v>255</v>
      </c>
      <c r="C134" s="29" t="s">
        <v>160</v>
      </c>
      <c r="D134" s="29">
        <v>63</v>
      </c>
      <c r="E134" s="29" t="s">
        <v>18</v>
      </c>
      <c r="F134" s="31">
        <v>4879</v>
      </c>
      <c r="G134" s="14">
        <f t="shared" si="2"/>
        <v>307377</v>
      </c>
      <c r="H134" s="13"/>
      <c r="I134" s="13"/>
    </row>
    <row r="135" spans="1:9" s="16" customFormat="1" ht="21.75" customHeight="1">
      <c r="A135" s="12">
        <v>130</v>
      </c>
      <c r="B135" s="29" t="s">
        <v>256</v>
      </c>
      <c r="C135" s="29" t="s">
        <v>13</v>
      </c>
      <c r="D135" s="29">
        <v>37</v>
      </c>
      <c r="E135" s="29" t="s">
        <v>17</v>
      </c>
      <c r="F135" s="31">
        <v>7933</v>
      </c>
      <c r="G135" s="14">
        <f t="shared" si="2"/>
        <v>293521</v>
      </c>
      <c r="H135" s="13"/>
      <c r="I135" s="13"/>
    </row>
    <row r="136" spans="1:9" s="16" customFormat="1" ht="21.75" customHeight="1">
      <c r="A136" s="12">
        <v>131</v>
      </c>
      <c r="B136" s="29" t="s">
        <v>257</v>
      </c>
      <c r="C136" s="29" t="s">
        <v>258</v>
      </c>
      <c r="D136" s="29">
        <v>5</v>
      </c>
      <c r="E136" s="29" t="s">
        <v>18</v>
      </c>
      <c r="F136" s="31">
        <v>12016</v>
      </c>
      <c r="G136" s="14">
        <f t="shared" si="2"/>
        <v>60080</v>
      </c>
      <c r="H136" s="13"/>
      <c r="I136" s="13"/>
    </row>
    <row r="137" spans="1:9" s="16" customFormat="1" ht="21.75" customHeight="1">
      <c r="A137" s="12">
        <v>132</v>
      </c>
      <c r="B137" s="29" t="s">
        <v>23</v>
      </c>
      <c r="C137" s="29" t="s">
        <v>236</v>
      </c>
      <c r="D137" s="29">
        <v>3</v>
      </c>
      <c r="E137" s="29" t="s">
        <v>18</v>
      </c>
      <c r="F137" s="31">
        <v>35240</v>
      </c>
      <c r="G137" s="14">
        <f t="shared" si="2"/>
        <v>105720</v>
      </c>
      <c r="H137" s="13"/>
      <c r="I137" s="13"/>
    </row>
    <row r="138" spans="1:9" s="16" customFormat="1" ht="21.75" customHeight="1">
      <c r="A138" s="12">
        <v>133</v>
      </c>
      <c r="B138" s="29" t="s">
        <v>259</v>
      </c>
      <c r="C138" s="29" t="s">
        <v>260</v>
      </c>
      <c r="D138" s="29">
        <v>103</v>
      </c>
      <c r="E138" s="29" t="s">
        <v>261</v>
      </c>
      <c r="F138" s="31">
        <v>6786</v>
      </c>
      <c r="G138" s="14">
        <f t="shared" si="2"/>
        <v>698958</v>
      </c>
      <c r="H138" s="13"/>
      <c r="I138" s="13"/>
    </row>
    <row r="139" spans="1:9" s="16" customFormat="1" ht="21.75" customHeight="1">
      <c r="A139" s="12">
        <v>134</v>
      </c>
      <c r="B139" s="29" t="s">
        <v>262</v>
      </c>
      <c r="C139" s="29" t="s">
        <v>119</v>
      </c>
      <c r="D139" s="29">
        <v>49</v>
      </c>
      <c r="E139" s="29" t="s">
        <v>18</v>
      </c>
      <c r="F139" s="31">
        <v>9161</v>
      </c>
      <c r="G139" s="14">
        <f t="shared" si="2"/>
        <v>448889</v>
      </c>
      <c r="H139" s="13"/>
      <c r="I139" s="13"/>
    </row>
    <row r="140" spans="1:9" s="16" customFormat="1" ht="21.75" customHeight="1">
      <c r="A140" s="12">
        <v>135</v>
      </c>
      <c r="B140" s="29" t="s">
        <v>263</v>
      </c>
      <c r="C140" s="30"/>
      <c r="D140" s="29">
        <v>17</v>
      </c>
      <c r="E140" s="29" t="s">
        <v>18</v>
      </c>
      <c r="F140" s="31">
        <v>6763</v>
      </c>
      <c r="G140" s="14">
        <f t="shared" si="2"/>
        <v>114971</v>
      </c>
      <c r="H140" s="13"/>
      <c r="I140" s="13"/>
    </row>
    <row r="141" spans="1:9" s="16" customFormat="1" ht="21.75" customHeight="1">
      <c r="A141" s="12">
        <v>136</v>
      </c>
      <c r="B141" s="29" t="s">
        <v>264</v>
      </c>
      <c r="C141" s="29" t="s">
        <v>265</v>
      </c>
      <c r="D141" s="29">
        <v>70</v>
      </c>
      <c r="E141" s="29" t="s">
        <v>266</v>
      </c>
      <c r="F141" s="31">
        <v>36000</v>
      </c>
      <c r="G141" s="14">
        <f t="shared" si="2"/>
        <v>2520000</v>
      </c>
      <c r="H141" s="13"/>
      <c r="I141" s="13"/>
    </row>
    <row r="142" spans="1:9" s="16" customFormat="1" ht="21.75" customHeight="1">
      <c r="A142" s="12">
        <v>137</v>
      </c>
      <c r="B142" s="29" t="s">
        <v>267</v>
      </c>
      <c r="C142" s="29" t="s">
        <v>268</v>
      </c>
      <c r="D142" s="29">
        <v>29</v>
      </c>
      <c r="E142" s="29" t="s">
        <v>17</v>
      </c>
      <c r="F142" s="31">
        <v>7102</v>
      </c>
      <c r="G142" s="14">
        <f t="shared" si="2"/>
        <v>205958</v>
      </c>
      <c r="H142" s="13"/>
      <c r="I142" s="13"/>
    </row>
    <row r="143" spans="1:9" s="16" customFormat="1" ht="21.75" customHeight="1">
      <c r="A143" s="12">
        <v>138</v>
      </c>
      <c r="B143" s="29" t="s">
        <v>269</v>
      </c>
      <c r="C143" s="29" t="s">
        <v>270</v>
      </c>
      <c r="D143" s="29">
        <v>2</v>
      </c>
      <c r="E143" s="29" t="s">
        <v>17</v>
      </c>
      <c r="F143" s="31">
        <v>4516</v>
      </c>
      <c r="G143" s="14">
        <f t="shared" si="2"/>
        <v>9032</v>
      </c>
      <c r="H143" s="13"/>
      <c r="I143" s="13"/>
    </row>
    <row r="144" spans="1:9" s="16" customFormat="1" ht="21.75" customHeight="1">
      <c r="A144" s="12">
        <v>139</v>
      </c>
      <c r="B144" s="29" t="s">
        <v>271</v>
      </c>
      <c r="C144" s="29" t="s">
        <v>272</v>
      </c>
      <c r="D144" s="29">
        <v>49</v>
      </c>
      <c r="E144" s="29" t="s">
        <v>18</v>
      </c>
      <c r="F144" s="31">
        <v>4224</v>
      </c>
      <c r="G144" s="14">
        <f t="shared" si="2"/>
        <v>206976</v>
      </c>
      <c r="H144" s="13"/>
      <c r="I144" s="13"/>
    </row>
    <row r="145" spans="1:9" s="16" customFormat="1" ht="21.75" customHeight="1">
      <c r="A145" s="12">
        <v>140</v>
      </c>
      <c r="B145" s="29" t="s">
        <v>273</v>
      </c>
      <c r="C145" s="29" t="s">
        <v>274</v>
      </c>
      <c r="D145" s="29">
        <v>20</v>
      </c>
      <c r="E145" s="29" t="s">
        <v>19</v>
      </c>
      <c r="F145" s="31">
        <v>13654</v>
      </c>
      <c r="G145" s="14">
        <f t="shared" si="2"/>
        <v>273080</v>
      </c>
      <c r="H145" s="13"/>
      <c r="I145" s="13"/>
    </row>
    <row r="146" spans="1:9" s="16" customFormat="1" ht="21.75" customHeight="1">
      <c r="A146" s="12">
        <v>141</v>
      </c>
      <c r="B146" s="29" t="s">
        <v>275</v>
      </c>
      <c r="C146" s="30"/>
      <c r="D146" s="29">
        <v>2</v>
      </c>
      <c r="E146" s="29" t="s">
        <v>17</v>
      </c>
      <c r="F146" s="31">
        <v>5394</v>
      </c>
      <c r="G146" s="14">
        <f t="shared" si="2"/>
        <v>10788</v>
      </c>
      <c r="H146" s="13"/>
      <c r="I146" s="13"/>
    </row>
    <row r="147" spans="1:9" s="16" customFormat="1" ht="21.75" customHeight="1">
      <c r="A147" s="12">
        <v>142</v>
      </c>
      <c r="B147" s="29" t="s">
        <v>276</v>
      </c>
      <c r="C147" s="29" t="s">
        <v>277</v>
      </c>
      <c r="D147" s="29">
        <v>57</v>
      </c>
      <c r="E147" s="29" t="s">
        <v>18</v>
      </c>
      <c r="F147" s="31">
        <v>5850</v>
      </c>
      <c r="G147" s="14">
        <f t="shared" si="2"/>
        <v>333450</v>
      </c>
      <c r="H147" s="13"/>
      <c r="I147" s="13"/>
    </row>
    <row r="148" spans="1:9" s="16" customFormat="1" ht="21.75" customHeight="1">
      <c r="A148" s="12">
        <v>143</v>
      </c>
      <c r="B148" s="29" t="s">
        <v>278</v>
      </c>
      <c r="C148" s="29" t="s">
        <v>279</v>
      </c>
      <c r="D148" s="29">
        <v>10</v>
      </c>
      <c r="E148" s="29" t="s">
        <v>17</v>
      </c>
      <c r="F148" s="31">
        <v>5218</v>
      </c>
      <c r="G148" s="14">
        <f t="shared" si="2"/>
        <v>52180</v>
      </c>
      <c r="H148" s="13"/>
      <c r="I148" s="13"/>
    </row>
    <row r="149" spans="1:9" s="16" customFormat="1" ht="21.75" customHeight="1">
      <c r="A149" s="12">
        <v>144</v>
      </c>
      <c r="B149" s="29" t="s">
        <v>280</v>
      </c>
      <c r="C149" s="29" t="s">
        <v>160</v>
      </c>
      <c r="D149" s="29">
        <v>6</v>
      </c>
      <c r="E149" s="29" t="s">
        <v>18</v>
      </c>
      <c r="F149" s="31">
        <v>5265</v>
      </c>
      <c r="G149" s="14">
        <f t="shared" si="2"/>
        <v>31590</v>
      </c>
      <c r="H149" s="13"/>
      <c r="I149" s="13"/>
    </row>
    <row r="150" spans="1:9" s="16" customFormat="1" ht="21.75" customHeight="1">
      <c r="A150" s="12">
        <v>145</v>
      </c>
      <c r="B150" s="29" t="s">
        <v>281</v>
      </c>
      <c r="C150" s="29" t="s">
        <v>282</v>
      </c>
      <c r="D150" s="29">
        <v>40</v>
      </c>
      <c r="E150" s="29" t="s">
        <v>8</v>
      </c>
      <c r="F150" s="31">
        <v>4411</v>
      </c>
      <c r="G150" s="14">
        <f t="shared" si="2"/>
        <v>176440</v>
      </c>
      <c r="H150" s="13"/>
      <c r="I150" s="13"/>
    </row>
    <row r="151" spans="1:9" s="16" customFormat="1" ht="21.75" customHeight="1">
      <c r="A151" s="12">
        <v>146</v>
      </c>
      <c r="B151" s="29" t="s">
        <v>283</v>
      </c>
      <c r="C151" s="29" t="s">
        <v>18</v>
      </c>
      <c r="D151" s="29">
        <v>53</v>
      </c>
      <c r="E151" s="29" t="s">
        <v>18</v>
      </c>
      <c r="F151" s="31">
        <v>6318</v>
      </c>
      <c r="G151" s="14">
        <f t="shared" si="2"/>
        <v>334854</v>
      </c>
      <c r="H151" s="13"/>
      <c r="I151" s="13"/>
    </row>
    <row r="152" spans="1:9" s="16" customFormat="1" ht="21.75" customHeight="1">
      <c r="A152" s="12">
        <v>147</v>
      </c>
      <c r="B152" s="29" t="s">
        <v>284</v>
      </c>
      <c r="C152" s="29" t="s">
        <v>285</v>
      </c>
      <c r="D152" s="29">
        <v>137</v>
      </c>
      <c r="E152" s="29" t="s">
        <v>17</v>
      </c>
      <c r="F152" s="31">
        <v>445</v>
      </c>
      <c r="G152" s="14">
        <f t="shared" si="2"/>
        <v>60965</v>
      </c>
      <c r="H152" s="13"/>
      <c r="I152" s="13"/>
    </row>
    <row r="153" spans="1:9" s="16" customFormat="1" ht="21.75" customHeight="1">
      <c r="A153" s="12">
        <v>148</v>
      </c>
      <c r="B153" s="29" t="s">
        <v>286</v>
      </c>
      <c r="C153" s="29" t="s">
        <v>287</v>
      </c>
      <c r="D153" s="29">
        <v>20</v>
      </c>
      <c r="E153" s="29" t="s">
        <v>17</v>
      </c>
      <c r="F153" s="31">
        <v>4352</v>
      </c>
      <c r="G153" s="14">
        <f t="shared" si="2"/>
        <v>87040</v>
      </c>
      <c r="H153" s="13"/>
      <c r="I153" s="13"/>
    </row>
    <row r="154" spans="1:9" s="16" customFormat="1" ht="21.75" customHeight="1">
      <c r="A154" s="12">
        <v>149</v>
      </c>
      <c r="B154" s="29" t="s">
        <v>288</v>
      </c>
      <c r="C154" s="29" t="s">
        <v>289</v>
      </c>
      <c r="D154" s="29">
        <v>29</v>
      </c>
      <c r="E154" s="29" t="s">
        <v>18</v>
      </c>
      <c r="F154" s="31">
        <v>11115</v>
      </c>
      <c r="G154" s="14">
        <f t="shared" si="2"/>
        <v>322335</v>
      </c>
      <c r="H154" s="13"/>
      <c r="I154" s="13"/>
    </row>
    <row r="155" spans="1:9" s="16" customFormat="1" ht="21.75" customHeight="1">
      <c r="A155" s="12">
        <v>150</v>
      </c>
      <c r="B155" s="29" t="s">
        <v>290</v>
      </c>
      <c r="C155" s="29" t="s">
        <v>291</v>
      </c>
      <c r="D155" s="29">
        <v>2</v>
      </c>
      <c r="E155" s="29" t="s">
        <v>18</v>
      </c>
      <c r="F155" s="31">
        <v>16485</v>
      </c>
      <c r="G155" s="14">
        <f t="shared" si="2"/>
        <v>32970</v>
      </c>
      <c r="H155" s="13"/>
      <c r="I155" s="13"/>
    </row>
    <row r="156" spans="1:9" s="16" customFormat="1" ht="21.75" customHeight="1">
      <c r="A156" s="12">
        <v>151</v>
      </c>
      <c r="B156" s="29" t="s">
        <v>292</v>
      </c>
      <c r="C156" s="29" t="s">
        <v>18</v>
      </c>
      <c r="D156" s="29">
        <v>27</v>
      </c>
      <c r="E156" s="29" t="s">
        <v>18</v>
      </c>
      <c r="F156" s="31">
        <v>5043</v>
      </c>
      <c r="G156" s="14">
        <f t="shared" si="2"/>
        <v>136161</v>
      </c>
      <c r="H156" s="13"/>
      <c r="I156" s="13"/>
    </row>
    <row r="157" spans="1:9" s="16" customFormat="1" ht="21.75" customHeight="1">
      <c r="A157" s="12">
        <v>152</v>
      </c>
      <c r="B157" s="29" t="s">
        <v>293</v>
      </c>
      <c r="C157" s="29" t="s">
        <v>294</v>
      </c>
      <c r="D157" s="29">
        <v>35</v>
      </c>
      <c r="E157" s="29" t="s">
        <v>17</v>
      </c>
      <c r="F157" s="31">
        <v>6341</v>
      </c>
      <c r="G157" s="14">
        <f t="shared" si="2"/>
        <v>221935</v>
      </c>
      <c r="H157" s="13"/>
      <c r="I157" s="13"/>
    </row>
    <row r="158" spans="1:9" s="16" customFormat="1" ht="21.75" customHeight="1">
      <c r="A158" s="12">
        <v>153</v>
      </c>
      <c r="B158" s="29" t="s">
        <v>295</v>
      </c>
      <c r="C158" s="29" t="s">
        <v>296</v>
      </c>
      <c r="D158" s="29">
        <v>8</v>
      </c>
      <c r="E158" s="29" t="s">
        <v>18</v>
      </c>
      <c r="F158" s="31">
        <v>35989</v>
      </c>
      <c r="G158" s="14">
        <f t="shared" si="2"/>
        <v>287912</v>
      </c>
      <c r="H158" s="13"/>
      <c r="I158" s="13"/>
    </row>
    <row r="159" spans="1:9" s="16" customFormat="1" ht="21.75" customHeight="1">
      <c r="A159" s="12">
        <v>154</v>
      </c>
      <c r="B159" s="29" t="s">
        <v>297</v>
      </c>
      <c r="C159" s="29" t="s">
        <v>298</v>
      </c>
      <c r="D159" s="29">
        <v>32</v>
      </c>
      <c r="E159" s="29" t="s">
        <v>17</v>
      </c>
      <c r="F159" s="31">
        <v>12004</v>
      </c>
      <c r="G159" s="14">
        <f t="shared" si="2"/>
        <v>384128</v>
      </c>
      <c r="H159" s="13"/>
      <c r="I159" s="13"/>
    </row>
    <row r="160" spans="1:9" s="16" customFormat="1" ht="21.75" customHeight="1">
      <c r="A160" s="12">
        <v>155</v>
      </c>
      <c r="B160" s="29" t="s">
        <v>299</v>
      </c>
      <c r="C160" s="29" t="s">
        <v>300</v>
      </c>
      <c r="D160" s="29">
        <v>3</v>
      </c>
      <c r="E160" s="29" t="s">
        <v>17</v>
      </c>
      <c r="F160" s="31">
        <v>7745</v>
      </c>
      <c r="G160" s="14">
        <f t="shared" si="2"/>
        <v>23235</v>
      </c>
      <c r="H160" s="13"/>
      <c r="I160" s="13"/>
    </row>
    <row r="161" spans="1:9" s="16" customFormat="1" ht="21.75" customHeight="1">
      <c r="A161" s="12">
        <v>156</v>
      </c>
      <c r="B161" s="29" t="s">
        <v>301</v>
      </c>
      <c r="C161" s="29" t="s">
        <v>18</v>
      </c>
      <c r="D161" s="29">
        <v>35</v>
      </c>
      <c r="E161" s="29" t="s">
        <v>18</v>
      </c>
      <c r="F161" s="31">
        <v>5639</v>
      </c>
      <c r="G161" s="14">
        <f t="shared" si="2"/>
        <v>197365</v>
      </c>
      <c r="H161" s="13"/>
      <c r="I161" s="13"/>
    </row>
    <row r="162" spans="1:9" s="16" customFormat="1" ht="21.75" customHeight="1">
      <c r="A162" s="12">
        <v>157</v>
      </c>
      <c r="B162" s="29" t="s">
        <v>302</v>
      </c>
      <c r="C162" s="29" t="s">
        <v>214</v>
      </c>
      <c r="D162" s="29">
        <v>70</v>
      </c>
      <c r="E162" s="29" t="s">
        <v>17</v>
      </c>
      <c r="F162" s="31">
        <v>2516</v>
      </c>
      <c r="G162" s="14">
        <f t="shared" si="2"/>
        <v>176120</v>
      </c>
      <c r="H162" s="13"/>
      <c r="I162" s="13"/>
    </row>
    <row r="163" spans="1:9" s="16" customFormat="1" ht="21.75" customHeight="1">
      <c r="A163" s="12">
        <v>158</v>
      </c>
      <c r="B163" s="29" t="s">
        <v>303</v>
      </c>
      <c r="C163" s="29" t="s">
        <v>304</v>
      </c>
      <c r="D163" s="29">
        <v>15</v>
      </c>
      <c r="E163" s="29" t="s">
        <v>19</v>
      </c>
      <c r="F163" s="31">
        <v>6341</v>
      </c>
      <c r="G163" s="14">
        <f t="shared" si="2"/>
        <v>95115</v>
      </c>
      <c r="H163" s="13"/>
      <c r="I163" s="13"/>
    </row>
    <row r="164" spans="1:9" s="16" customFormat="1" ht="21.75" customHeight="1">
      <c r="A164" s="12">
        <v>159</v>
      </c>
      <c r="B164" s="29" t="s">
        <v>305</v>
      </c>
      <c r="C164" s="29" t="s">
        <v>306</v>
      </c>
      <c r="D164" s="29">
        <v>180</v>
      </c>
      <c r="E164" s="29" t="s">
        <v>17</v>
      </c>
      <c r="F164" s="31">
        <v>1381</v>
      </c>
      <c r="G164" s="14">
        <f t="shared" si="2"/>
        <v>248580</v>
      </c>
      <c r="H164" s="13"/>
      <c r="I164" s="13"/>
    </row>
    <row r="165" spans="1:9" s="16" customFormat="1" ht="21.75" customHeight="1">
      <c r="A165" s="12">
        <v>160</v>
      </c>
      <c r="B165" s="29" t="s">
        <v>307</v>
      </c>
      <c r="C165" s="29" t="s">
        <v>308</v>
      </c>
      <c r="D165" s="29">
        <v>32</v>
      </c>
      <c r="E165" s="29" t="s">
        <v>19</v>
      </c>
      <c r="F165" s="31">
        <v>4001</v>
      </c>
      <c r="G165" s="14">
        <f t="shared" si="2"/>
        <v>128032</v>
      </c>
      <c r="H165" s="13"/>
      <c r="I165" s="13"/>
    </row>
    <row r="166" spans="1:9" s="16" customFormat="1" ht="21.75" customHeight="1">
      <c r="A166" s="12">
        <v>161</v>
      </c>
      <c r="B166" s="29" t="s">
        <v>309</v>
      </c>
      <c r="C166" s="30"/>
      <c r="D166" s="29">
        <v>3</v>
      </c>
      <c r="E166" s="29" t="s">
        <v>18</v>
      </c>
      <c r="F166" s="31">
        <v>68445</v>
      </c>
      <c r="G166" s="14">
        <f t="shared" si="2"/>
        <v>205335</v>
      </c>
      <c r="H166" s="13"/>
      <c r="I166" s="13"/>
    </row>
    <row r="167" spans="1:9" s="16" customFormat="1" ht="21.75" customHeight="1">
      <c r="A167" s="12">
        <v>162</v>
      </c>
      <c r="B167" s="29" t="s">
        <v>310</v>
      </c>
      <c r="C167" s="30"/>
      <c r="D167" s="29">
        <v>58</v>
      </c>
      <c r="E167" s="29" t="s">
        <v>18</v>
      </c>
      <c r="F167" s="31">
        <v>25272</v>
      </c>
      <c r="G167" s="14">
        <f t="shared" si="2"/>
        <v>1465776</v>
      </c>
      <c r="H167" s="13"/>
      <c r="I167" s="13"/>
    </row>
    <row r="168" spans="1:9" s="16" customFormat="1" ht="21.75" customHeight="1">
      <c r="A168" s="12">
        <v>163</v>
      </c>
      <c r="B168" s="29" t="s">
        <v>311</v>
      </c>
      <c r="C168" s="29" t="s">
        <v>312</v>
      </c>
      <c r="D168" s="29">
        <v>18</v>
      </c>
      <c r="E168" s="29" t="s">
        <v>18</v>
      </c>
      <c r="F168" s="31">
        <v>22815</v>
      </c>
      <c r="G168" s="14">
        <f t="shared" si="2"/>
        <v>410670</v>
      </c>
      <c r="H168" s="13"/>
      <c r="I168" s="13"/>
    </row>
    <row r="169" spans="1:9" s="16" customFormat="1" ht="21.75" customHeight="1">
      <c r="A169" s="12">
        <v>164</v>
      </c>
      <c r="B169" s="29" t="s">
        <v>313</v>
      </c>
      <c r="C169" s="30"/>
      <c r="D169" s="29">
        <v>29</v>
      </c>
      <c r="E169" s="29" t="s">
        <v>18</v>
      </c>
      <c r="F169" s="31">
        <v>22815</v>
      </c>
      <c r="G169" s="14">
        <f t="shared" si="2"/>
        <v>661635</v>
      </c>
      <c r="H169" s="13"/>
      <c r="I169" s="13"/>
    </row>
    <row r="170" spans="1:9" s="16" customFormat="1" ht="21.75" customHeight="1">
      <c r="A170" s="12">
        <v>165</v>
      </c>
      <c r="B170" s="29" t="s">
        <v>314</v>
      </c>
      <c r="C170" s="30"/>
      <c r="D170" s="29">
        <v>195</v>
      </c>
      <c r="E170" s="29" t="s">
        <v>18</v>
      </c>
      <c r="F170" s="31">
        <v>21902</v>
      </c>
      <c r="G170" s="14">
        <f t="shared" si="2"/>
        <v>4270890</v>
      </c>
      <c r="H170" s="13"/>
      <c r="I170" s="13"/>
    </row>
    <row r="171" spans="1:9" s="16" customFormat="1" ht="21.75" customHeight="1">
      <c r="A171" s="12">
        <v>166</v>
      </c>
      <c r="B171" s="29" t="s">
        <v>315</v>
      </c>
      <c r="C171" s="29" t="s">
        <v>316</v>
      </c>
      <c r="D171" s="29">
        <v>87</v>
      </c>
      <c r="E171" s="29" t="s">
        <v>18</v>
      </c>
      <c r="F171" s="31">
        <v>25272</v>
      </c>
      <c r="G171" s="14">
        <f t="shared" si="2"/>
        <v>2198664</v>
      </c>
      <c r="H171" s="13"/>
      <c r="I171" s="13"/>
    </row>
    <row r="172" spans="1:9" s="16" customFormat="1" ht="21.75" customHeight="1">
      <c r="A172" s="12">
        <v>167</v>
      </c>
      <c r="B172" s="29" t="s">
        <v>317</v>
      </c>
      <c r="C172" s="29" t="s">
        <v>318</v>
      </c>
      <c r="D172" s="29">
        <v>135</v>
      </c>
      <c r="E172" s="29" t="s">
        <v>18</v>
      </c>
      <c r="F172" s="31">
        <v>1931</v>
      </c>
      <c r="G172" s="14">
        <f t="shared" si="2"/>
        <v>260685</v>
      </c>
      <c r="H172" s="13"/>
      <c r="I172" s="13"/>
    </row>
    <row r="173" spans="1:9" s="16" customFormat="1" ht="21.75" customHeight="1">
      <c r="A173" s="12">
        <v>168</v>
      </c>
      <c r="B173" s="29" t="s">
        <v>319</v>
      </c>
      <c r="C173" s="29" t="s">
        <v>320</v>
      </c>
      <c r="D173" s="29">
        <v>32</v>
      </c>
      <c r="E173" s="29" t="s">
        <v>17</v>
      </c>
      <c r="F173" s="31">
        <v>43606</v>
      </c>
      <c r="G173" s="14">
        <f t="shared" si="2"/>
        <v>1395392</v>
      </c>
      <c r="H173" s="13"/>
      <c r="I173" s="13"/>
    </row>
    <row r="174" spans="1:9" s="16" customFormat="1" ht="21.75" customHeight="1">
      <c r="A174" s="12">
        <v>169</v>
      </c>
      <c r="B174" s="29" t="s">
        <v>321</v>
      </c>
      <c r="C174" s="29" t="s">
        <v>322</v>
      </c>
      <c r="D174" s="29">
        <v>4</v>
      </c>
      <c r="E174" s="29" t="s">
        <v>17</v>
      </c>
      <c r="F174" s="31">
        <v>27986</v>
      </c>
      <c r="G174" s="14">
        <f t="shared" si="2"/>
        <v>111944</v>
      </c>
      <c r="H174" s="13"/>
      <c r="I174" s="13"/>
    </row>
    <row r="175" spans="1:9" s="16" customFormat="1" ht="21.75" customHeight="1">
      <c r="A175" s="12">
        <v>170</v>
      </c>
      <c r="B175" s="29" t="s">
        <v>323</v>
      </c>
      <c r="C175" s="29" t="s">
        <v>324</v>
      </c>
      <c r="D175" s="29">
        <v>10</v>
      </c>
      <c r="E175" s="29" t="s">
        <v>17</v>
      </c>
      <c r="F175" s="31">
        <v>4914</v>
      </c>
      <c r="G175" s="14">
        <f t="shared" si="2"/>
        <v>49140</v>
      </c>
      <c r="H175" s="13"/>
      <c r="I175" s="13"/>
    </row>
    <row r="176" spans="1:9" s="16" customFormat="1" ht="21.75" customHeight="1">
      <c r="A176" s="12">
        <v>171</v>
      </c>
      <c r="B176" s="29" t="s">
        <v>325</v>
      </c>
      <c r="C176" s="29" t="s">
        <v>326</v>
      </c>
      <c r="D176" s="29">
        <v>4</v>
      </c>
      <c r="E176" s="29" t="s">
        <v>17</v>
      </c>
      <c r="F176" s="31">
        <v>8424</v>
      </c>
      <c r="G176" s="14">
        <f t="shared" si="2"/>
        <v>33696</v>
      </c>
      <c r="H176" s="13"/>
      <c r="I176" s="13"/>
    </row>
    <row r="177" spans="1:9" s="16" customFormat="1" ht="21.75" customHeight="1">
      <c r="A177" s="12">
        <v>172</v>
      </c>
      <c r="B177" s="29" t="s">
        <v>327</v>
      </c>
      <c r="C177" s="29" t="s">
        <v>328</v>
      </c>
      <c r="D177" s="29">
        <v>2</v>
      </c>
      <c r="E177" s="29" t="s">
        <v>17</v>
      </c>
      <c r="F177" s="31">
        <v>7956</v>
      </c>
      <c r="G177" s="14">
        <f t="shared" si="2"/>
        <v>15912</v>
      </c>
      <c r="H177" s="13"/>
      <c r="I177" s="13"/>
    </row>
    <row r="178" spans="1:9" s="16" customFormat="1" ht="21.75" customHeight="1">
      <c r="A178" s="12">
        <v>173</v>
      </c>
      <c r="B178" s="29" t="s">
        <v>329</v>
      </c>
      <c r="C178" s="29" t="s">
        <v>330</v>
      </c>
      <c r="D178" s="29">
        <v>36</v>
      </c>
      <c r="E178" s="29" t="s">
        <v>17</v>
      </c>
      <c r="F178" s="31">
        <v>1977</v>
      </c>
      <c r="G178" s="14">
        <f t="shared" si="2"/>
        <v>71172</v>
      </c>
      <c r="H178" s="13"/>
      <c r="I178" s="13"/>
    </row>
    <row r="179" spans="1:9" s="16" customFormat="1" ht="21.75" customHeight="1">
      <c r="A179" s="12">
        <v>174</v>
      </c>
      <c r="B179" s="29" t="s">
        <v>331</v>
      </c>
      <c r="C179" s="29" t="s">
        <v>160</v>
      </c>
      <c r="D179" s="29">
        <v>6</v>
      </c>
      <c r="E179" s="29" t="s">
        <v>18</v>
      </c>
      <c r="F179" s="31">
        <v>5850</v>
      </c>
      <c r="G179" s="14">
        <f t="shared" si="2"/>
        <v>35100</v>
      </c>
      <c r="H179" s="13"/>
      <c r="I179" s="13"/>
    </row>
    <row r="180" spans="1:9" s="16" customFormat="1" ht="21.75" customHeight="1">
      <c r="A180" s="12">
        <v>175</v>
      </c>
      <c r="B180" s="29" t="s">
        <v>332</v>
      </c>
      <c r="C180" s="29" t="s">
        <v>333</v>
      </c>
      <c r="D180" s="29">
        <v>4</v>
      </c>
      <c r="E180" s="29" t="s">
        <v>19</v>
      </c>
      <c r="F180" s="31">
        <v>2995</v>
      </c>
      <c r="G180" s="14">
        <f t="shared" si="2"/>
        <v>11980</v>
      </c>
      <c r="H180" s="13"/>
      <c r="I180" s="13"/>
    </row>
    <row r="181" spans="1:9" s="16" customFormat="1" ht="21.75" customHeight="1">
      <c r="A181" s="12">
        <v>176</v>
      </c>
      <c r="B181" s="29" t="s">
        <v>334</v>
      </c>
      <c r="C181" s="29" t="s">
        <v>335</v>
      </c>
      <c r="D181" s="29">
        <v>12</v>
      </c>
      <c r="E181" s="29" t="s">
        <v>17</v>
      </c>
      <c r="F181" s="31">
        <v>83222</v>
      </c>
      <c r="G181" s="14">
        <f t="shared" si="2"/>
        <v>998664</v>
      </c>
      <c r="H181" s="13"/>
      <c r="I181" s="13"/>
    </row>
    <row r="182" spans="1:9" s="16" customFormat="1" ht="21.75" customHeight="1">
      <c r="A182" s="12">
        <v>177</v>
      </c>
      <c r="B182" s="29" t="s">
        <v>336</v>
      </c>
      <c r="C182" s="29" t="s">
        <v>44</v>
      </c>
      <c r="D182" s="29">
        <v>10</v>
      </c>
      <c r="E182" s="29" t="s">
        <v>17</v>
      </c>
      <c r="F182" s="31">
        <v>5417</v>
      </c>
      <c r="G182" s="14">
        <f aca="true" t="shared" si="3" ref="G182:G243">D182*F182</f>
        <v>54170</v>
      </c>
      <c r="H182" s="13"/>
      <c r="I182" s="13"/>
    </row>
    <row r="183" spans="1:9" s="16" customFormat="1" ht="21.75" customHeight="1">
      <c r="A183" s="12">
        <v>178</v>
      </c>
      <c r="B183" s="29" t="s">
        <v>337</v>
      </c>
      <c r="C183" s="29" t="s">
        <v>44</v>
      </c>
      <c r="D183" s="29">
        <v>85</v>
      </c>
      <c r="E183" s="29" t="s">
        <v>17</v>
      </c>
      <c r="F183" s="31">
        <v>5417</v>
      </c>
      <c r="G183" s="14">
        <f t="shared" si="3"/>
        <v>460445</v>
      </c>
      <c r="H183" s="13"/>
      <c r="I183" s="13"/>
    </row>
    <row r="184" spans="1:9" s="16" customFormat="1" ht="21.75" customHeight="1">
      <c r="A184" s="12">
        <v>179</v>
      </c>
      <c r="B184" s="29" t="s">
        <v>338</v>
      </c>
      <c r="C184" s="29" t="s">
        <v>339</v>
      </c>
      <c r="D184" s="29">
        <v>4</v>
      </c>
      <c r="E184" s="29" t="s">
        <v>19</v>
      </c>
      <c r="F184" s="31">
        <v>6973</v>
      </c>
      <c r="G184" s="14">
        <f t="shared" si="3"/>
        <v>27892</v>
      </c>
      <c r="H184" s="13"/>
      <c r="I184" s="13"/>
    </row>
    <row r="185" spans="1:9" s="16" customFormat="1" ht="21.75" customHeight="1">
      <c r="A185" s="12">
        <v>180</v>
      </c>
      <c r="B185" s="29" t="s">
        <v>340</v>
      </c>
      <c r="C185" s="29" t="s">
        <v>341</v>
      </c>
      <c r="D185" s="29">
        <v>36</v>
      </c>
      <c r="E185" s="29" t="s">
        <v>17</v>
      </c>
      <c r="F185" s="31">
        <v>2165</v>
      </c>
      <c r="G185" s="14">
        <f t="shared" si="3"/>
        <v>77940</v>
      </c>
      <c r="H185" s="13"/>
      <c r="I185" s="13"/>
    </row>
    <row r="186" spans="1:9" s="16" customFormat="1" ht="21.75" customHeight="1">
      <c r="A186" s="12">
        <v>181</v>
      </c>
      <c r="B186" s="29" t="s">
        <v>342</v>
      </c>
      <c r="C186" s="29" t="s">
        <v>343</v>
      </c>
      <c r="D186" s="29">
        <v>17</v>
      </c>
      <c r="E186" s="29" t="s">
        <v>17</v>
      </c>
      <c r="F186" s="31">
        <v>8213</v>
      </c>
      <c r="G186" s="14">
        <f t="shared" si="3"/>
        <v>139621</v>
      </c>
      <c r="H186" s="13"/>
      <c r="I186" s="13"/>
    </row>
    <row r="187" spans="1:9" s="16" customFormat="1" ht="21.75" customHeight="1">
      <c r="A187" s="12">
        <v>182</v>
      </c>
      <c r="B187" s="29" t="s">
        <v>344</v>
      </c>
      <c r="C187" s="29" t="s">
        <v>345</v>
      </c>
      <c r="D187" s="29">
        <v>3</v>
      </c>
      <c r="E187" s="29" t="s">
        <v>18</v>
      </c>
      <c r="F187" s="31">
        <v>9360</v>
      </c>
      <c r="G187" s="14">
        <f t="shared" si="3"/>
        <v>28080</v>
      </c>
      <c r="H187" s="13"/>
      <c r="I187" s="13"/>
    </row>
    <row r="188" spans="1:9" s="16" customFormat="1" ht="21.75" customHeight="1">
      <c r="A188" s="12">
        <v>183</v>
      </c>
      <c r="B188" s="29" t="s">
        <v>346</v>
      </c>
      <c r="C188" s="29" t="s">
        <v>66</v>
      </c>
      <c r="D188" s="29">
        <v>8</v>
      </c>
      <c r="E188" s="29" t="s">
        <v>18</v>
      </c>
      <c r="F188" s="31">
        <v>12870</v>
      </c>
      <c r="G188" s="14">
        <f t="shared" si="3"/>
        <v>102960</v>
      </c>
      <c r="H188" s="13"/>
      <c r="I188" s="13"/>
    </row>
    <row r="189" spans="1:9" s="16" customFormat="1" ht="21.75" customHeight="1">
      <c r="A189" s="12">
        <v>184</v>
      </c>
      <c r="B189" s="29" t="s">
        <v>347</v>
      </c>
      <c r="C189" s="29" t="s">
        <v>18</v>
      </c>
      <c r="D189" s="29">
        <v>1</v>
      </c>
      <c r="E189" s="29" t="s">
        <v>18</v>
      </c>
      <c r="F189" s="31">
        <v>4118</v>
      </c>
      <c r="G189" s="14">
        <f t="shared" si="3"/>
        <v>4118</v>
      </c>
      <c r="H189" s="13"/>
      <c r="I189" s="13"/>
    </row>
    <row r="190" spans="1:9" s="16" customFormat="1" ht="21.75" customHeight="1">
      <c r="A190" s="12">
        <v>185</v>
      </c>
      <c r="B190" s="29" t="s">
        <v>348</v>
      </c>
      <c r="C190" s="29" t="s">
        <v>18</v>
      </c>
      <c r="D190" s="29">
        <v>9</v>
      </c>
      <c r="E190" s="29" t="s">
        <v>18</v>
      </c>
      <c r="F190" s="31">
        <v>8190</v>
      </c>
      <c r="G190" s="14">
        <f t="shared" si="3"/>
        <v>73710</v>
      </c>
      <c r="H190" s="13"/>
      <c r="I190" s="13"/>
    </row>
    <row r="191" spans="1:9" s="16" customFormat="1" ht="21.75" customHeight="1">
      <c r="A191" s="12">
        <v>186</v>
      </c>
      <c r="B191" s="29" t="s">
        <v>349</v>
      </c>
      <c r="C191" s="29" t="s">
        <v>18</v>
      </c>
      <c r="D191" s="29">
        <v>22</v>
      </c>
      <c r="E191" s="29" t="s">
        <v>18</v>
      </c>
      <c r="F191" s="31">
        <v>6341</v>
      </c>
      <c r="G191" s="14">
        <f t="shared" si="3"/>
        <v>139502</v>
      </c>
      <c r="H191" s="13"/>
      <c r="I191" s="13"/>
    </row>
    <row r="192" spans="1:9" s="16" customFormat="1" ht="21.75" customHeight="1">
      <c r="A192" s="12">
        <v>187</v>
      </c>
      <c r="B192" s="29" t="s">
        <v>350</v>
      </c>
      <c r="C192" s="29" t="s">
        <v>351</v>
      </c>
      <c r="D192" s="29">
        <v>4</v>
      </c>
      <c r="E192" s="29" t="s">
        <v>17</v>
      </c>
      <c r="F192" s="31">
        <v>26126</v>
      </c>
      <c r="G192" s="14">
        <f t="shared" si="3"/>
        <v>104504</v>
      </c>
      <c r="H192" s="13"/>
      <c r="I192" s="13"/>
    </row>
    <row r="193" spans="1:9" s="16" customFormat="1" ht="21.75" customHeight="1">
      <c r="A193" s="12">
        <v>188</v>
      </c>
      <c r="B193" s="29" t="s">
        <v>352</v>
      </c>
      <c r="C193" s="29" t="s">
        <v>353</v>
      </c>
      <c r="D193" s="29">
        <v>24</v>
      </c>
      <c r="E193" s="29" t="s">
        <v>17</v>
      </c>
      <c r="F193" s="31">
        <v>14309</v>
      </c>
      <c r="G193" s="14">
        <f t="shared" si="3"/>
        <v>343416</v>
      </c>
      <c r="H193" s="13"/>
      <c r="I193" s="13"/>
    </row>
    <row r="194" spans="1:9" s="16" customFormat="1" ht="21.75" customHeight="1">
      <c r="A194" s="12">
        <v>189</v>
      </c>
      <c r="B194" s="29" t="s">
        <v>354</v>
      </c>
      <c r="C194" s="29"/>
      <c r="D194" s="29">
        <v>238</v>
      </c>
      <c r="E194" s="29" t="s">
        <v>18</v>
      </c>
      <c r="F194" s="31">
        <v>1942</v>
      </c>
      <c r="G194" s="14">
        <f t="shared" si="3"/>
        <v>462196</v>
      </c>
      <c r="H194" s="13"/>
      <c r="I194" s="13"/>
    </row>
    <row r="195" spans="1:9" s="16" customFormat="1" ht="21.75" customHeight="1">
      <c r="A195" s="12">
        <v>190</v>
      </c>
      <c r="B195" s="29" t="s">
        <v>355</v>
      </c>
      <c r="C195" s="29" t="s">
        <v>356</v>
      </c>
      <c r="D195" s="29">
        <v>11</v>
      </c>
      <c r="E195" s="29" t="s">
        <v>17</v>
      </c>
      <c r="F195" s="31">
        <v>13022</v>
      </c>
      <c r="G195" s="14">
        <f t="shared" si="3"/>
        <v>143242</v>
      </c>
      <c r="H195" s="13"/>
      <c r="I195" s="13"/>
    </row>
    <row r="196" spans="1:9" s="16" customFormat="1" ht="21.75" customHeight="1">
      <c r="A196" s="12">
        <v>191</v>
      </c>
      <c r="B196" s="29" t="s">
        <v>357</v>
      </c>
      <c r="C196" s="29" t="s">
        <v>358</v>
      </c>
      <c r="D196" s="29">
        <v>11</v>
      </c>
      <c r="E196" s="29" t="s">
        <v>17</v>
      </c>
      <c r="F196" s="31">
        <v>9477</v>
      </c>
      <c r="G196" s="14">
        <f t="shared" si="3"/>
        <v>104247</v>
      </c>
      <c r="H196" s="13"/>
      <c r="I196" s="13"/>
    </row>
    <row r="197" spans="1:9" s="16" customFormat="1" ht="21.75" customHeight="1">
      <c r="A197" s="12">
        <v>192</v>
      </c>
      <c r="B197" s="29" t="s">
        <v>359</v>
      </c>
      <c r="C197" s="29" t="s">
        <v>360</v>
      </c>
      <c r="D197" s="29">
        <v>8</v>
      </c>
      <c r="E197" s="29" t="s">
        <v>17</v>
      </c>
      <c r="F197" s="31">
        <v>3019</v>
      </c>
      <c r="G197" s="14">
        <f t="shared" si="3"/>
        <v>24152</v>
      </c>
      <c r="H197" s="13"/>
      <c r="I197" s="13"/>
    </row>
    <row r="198" spans="1:9" s="16" customFormat="1" ht="21.75" customHeight="1">
      <c r="A198" s="12">
        <v>193</v>
      </c>
      <c r="B198" s="29" t="s">
        <v>361</v>
      </c>
      <c r="C198" s="29" t="s">
        <v>362</v>
      </c>
      <c r="D198" s="29">
        <v>2</v>
      </c>
      <c r="E198" s="29" t="s">
        <v>19</v>
      </c>
      <c r="F198" s="31">
        <v>24488</v>
      </c>
      <c r="G198" s="14">
        <f t="shared" si="3"/>
        <v>48976</v>
      </c>
      <c r="H198" s="13"/>
      <c r="I198" s="13"/>
    </row>
    <row r="199" spans="1:9" s="16" customFormat="1" ht="21.75" customHeight="1">
      <c r="A199" s="12">
        <v>194</v>
      </c>
      <c r="B199" s="29" t="s">
        <v>363</v>
      </c>
      <c r="C199" s="29" t="s">
        <v>364</v>
      </c>
      <c r="D199" s="29">
        <v>65</v>
      </c>
      <c r="E199" s="29" t="s">
        <v>17</v>
      </c>
      <c r="F199" s="31">
        <v>11092</v>
      </c>
      <c r="G199" s="14">
        <f t="shared" si="3"/>
        <v>720980</v>
      </c>
      <c r="H199" s="13"/>
      <c r="I199" s="13"/>
    </row>
    <row r="200" spans="1:9" s="16" customFormat="1" ht="21.75" customHeight="1">
      <c r="A200" s="12">
        <v>195</v>
      </c>
      <c r="B200" s="29" t="s">
        <v>365</v>
      </c>
      <c r="C200" s="29" t="s">
        <v>366</v>
      </c>
      <c r="D200" s="29">
        <v>101</v>
      </c>
      <c r="E200" s="29" t="s">
        <v>17</v>
      </c>
      <c r="F200" s="31">
        <v>1112</v>
      </c>
      <c r="G200" s="14">
        <f t="shared" si="3"/>
        <v>112312</v>
      </c>
      <c r="H200" s="13"/>
      <c r="I200" s="13"/>
    </row>
    <row r="201" spans="1:9" s="16" customFormat="1" ht="21.75" customHeight="1">
      <c r="A201" s="12">
        <v>196</v>
      </c>
      <c r="B201" s="29" t="s">
        <v>367</v>
      </c>
      <c r="C201" s="29" t="s">
        <v>368</v>
      </c>
      <c r="D201" s="29">
        <v>11</v>
      </c>
      <c r="E201" s="29" t="s">
        <v>89</v>
      </c>
      <c r="F201" s="31">
        <v>11700</v>
      </c>
      <c r="G201" s="14">
        <f t="shared" si="3"/>
        <v>128700</v>
      </c>
      <c r="H201" s="13"/>
      <c r="I201" s="13"/>
    </row>
    <row r="202" spans="1:9" s="16" customFormat="1" ht="21.75" customHeight="1">
      <c r="A202" s="12">
        <v>197</v>
      </c>
      <c r="B202" s="29" t="s">
        <v>369</v>
      </c>
      <c r="C202" s="29" t="s">
        <v>370</v>
      </c>
      <c r="D202" s="29">
        <v>80</v>
      </c>
      <c r="E202" s="29" t="s">
        <v>17</v>
      </c>
      <c r="F202" s="31">
        <v>1404</v>
      </c>
      <c r="G202" s="14">
        <f t="shared" si="3"/>
        <v>112320</v>
      </c>
      <c r="H202" s="13"/>
      <c r="I202" s="13"/>
    </row>
    <row r="203" spans="1:9" s="16" customFormat="1" ht="21.75" customHeight="1">
      <c r="A203" s="12">
        <v>198</v>
      </c>
      <c r="B203" s="29" t="s">
        <v>371</v>
      </c>
      <c r="C203" s="29" t="s">
        <v>372</v>
      </c>
      <c r="D203" s="29">
        <v>32</v>
      </c>
      <c r="E203" s="29" t="s">
        <v>17</v>
      </c>
      <c r="F203" s="31">
        <v>3101</v>
      </c>
      <c r="G203" s="14">
        <f t="shared" si="3"/>
        <v>99232</v>
      </c>
      <c r="H203" s="13"/>
      <c r="I203" s="13"/>
    </row>
    <row r="204" spans="1:9" s="16" customFormat="1" ht="21.75" customHeight="1">
      <c r="A204" s="12">
        <v>199</v>
      </c>
      <c r="B204" s="29" t="s">
        <v>373</v>
      </c>
      <c r="C204" s="29" t="s">
        <v>374</v>
      </c>
      <c r="D204" s="29">
        <v>23</v>
      </c>
      <c r="E204" s="29" t="s">
        <v>18</v>
      </c>
      <c r="F204" s="31">
        <v>9360</v>
      </c>
      <c r="G204" s="14">
        <f t="shared" si="3"/>
        <v>215280</v>
      </c>
      <c r="H204" s="13"/>
      <c r="I204" s="13"/>
    </row>
    <row r="205" spans="1:9" s="16" customFormat="1" ht="21.75" customHeight="1">
      <c r="A205" s="12">
        <v>200</v>
      </c>
      <c r="B205" s="29" t="s">
        <v>375</v>
      </c>
      <c r="C205" s="29" t="s">
        <v>234</v>
      </c>
      <c r="D205" s="29">
        <v>48</v>
      </c>
      <c r="E205" s="29" t="s">
        <v>17</v>
      </c>
      <c r="F205" s="31">
        <v>445</v>
      </c>
      <c r="G205" s="14">
        <f t="shared" si="3"/>
        <v>21360</v>
      </c>
      <c r="H205" s="13"/>
      <c r="I205" s="13"/>
    </row>
    <row r="206" spans="1:9" s="16" customFormat="1" ht="21.75" customHeight="1">
      <c r="A206" s="12">
        <v>201</v>
      </c>
      <c r="B206" s="29" t="s">
        <v>376</v>
      </c>
      <c r="C206" s="29" t="s">
        <v>377</v>
      </c>
      <c r="D206" s="29">
        <v>6</v>
      </c>
      <c r="E206" s="29" t="s">
        <v>19</v>
      </c>
      <c r="F206" s="31">
        <v>7114</v>
      </c>
      <c r="G206" s="14">
        <f t="shared" si="3"/>
        <v>42684</v>
      </c>
      <c r="H206" s="13"/>
      <c r="I206" s="13"/>
    </row>
    <row r="207" spans="1:9" s="16" customFormat="1" ht="21.75" customHeight="1">
      <c r="A207" s="12">
        <v>202</v>
      </c>
      <c r="B207" s="29" t="s">
        <v>378</v>
      </c>
      <c r="C207" s="29" t="s">
        <v>379</v>
      </c>
      <c r="D207" s="29">
        <v>38</v>
      </c>
      <c r="E207" s="29" t="s">
        <v>17</v>
      </c>
      <c r="F207" s="31">
        <v>31426</v>
      </c>
      <c r="G207" s="14">
        <f t="shared" si="3"/>
        <v>1194188</v>
      </c>
      <c r="H207" s="13"/>
      <c r="I207" s="13"/>
    </row>
    <row r="208" spans="1:9" s="16" customFormat="1" ht="21.75" customHeight="1">
      <c r="A208" s="12">
        <v>203</v>
      </c>
      <c r="B208" s="29" t="s">
        <v>380</v>
      </c>
      <c r="C208" s="29" t="s">
        <v>381</v>
      </c>
      <c r="D208" s="29">
        <v>4</v>
      </c>
      <c r="E208" s="29" t="s">
        <v>18</v>
      </c>
      <c r="F208" s="31">
        <v>37779</v>
      </c>
      <c r="G208" s="14">
        <f t="shared" si="3"/>
        <v>151116</v>
      </c>
      <c r="H208" s="13"/>
      <c r="I208" s="13"/>
    </row>
    <row r="209" spans="1:9" s="16" customFormat="1" ht="21.75" customHeight="1">
      <c r="A209" s="12">
        <v>204</v>
      </c>
      <c r="B209" s="29" t="s">
        <v>382</v>
      </c>
      <c r="C209" s="29" t="s">
        <v>160</v>
      </c>
      <c r="D209" s="29">
        <v>17</v>
      </c>
      <c r="E209" s="29" t="s">
        <v>18</v>
      </c>
      <c r="F209" s="31">
        <v>9360</v>
      </c>
      <c r="G209" s="14">
        <f t="shared" si="3"/>
        <v>159120</v>
      </c>
      <c r="H209" s="13"/>
      <c r="I209" s="13"/>
    </row>
    <row r="210" spans="1:9" s="16" customFormat="1" ht="21.75" customHeight="1">
      <c r="A210" s="12">
        <v>205</v>
      </c>
      <c r="B210" s="29" t="s">
        <v>383</v>
      </c>
      <c r="C210" s="29" t="s">
        <v>384</v>
      </c>
      <c r="D210" s="29">
        <v>15</v>
      </c>
      <c r="E210" s="29" t="s">
        <v>19</v>
      </c>
      <c r="F210" s="31">
        <v>12297</v>
      </c>
      <c r="G210" s="14">
        <f t="shared" si="3"/>
        <v>184455</v>
      </c>
      <c r="H210" s="13"/>
      <c r="I210" s="13"/>
    </row>
    <row r="211" spans="1:9" s="16" customFormat="1" ht="21.75" customHeight="1">
      <c r="A211" s="12">
        <v>206</v>
      </c>
      <c r="B211" s="29" t="s">
        <v>385</v>
      </c>
      <c r="C211" s="29" t="s">
        <v>386</v>
      </c>
      <c r="D211" s="29">
        <v>8</v>
      </c>
      <c r="E211" s="29" t="s">
        <v>18</v>
      </c>
      <c r="F211" s="31">
        <v>10589</v>
      </c>
      <c r="G211" s="14">
        <f t="shared" si="3"/>
        <v>84712</v>
      </c>
      <c r="H211" s="13"/>
      <c r="I211" s="13"/>
    </row>
    <row r="212" spans="1:9" s="16" customFormat="1" ht="21.75" customHeight="1">
      <c r="A212" s="12">
        <v>207</v>
      </c>
      <c r="B212" s="29" t="s">
        <v>387</v>
      </c>
      <c r="C212" s="29" t="s">
        <v>44</v>
      </c>
      <c r="D212" s="29">
        <v>42</v>
      </c>
      <c r="E212" s="29" t="s">
        <v>17</v>
      </c>
      <c r="F212" s="31">
        <v>10530</v>
      </c>
      <c r="G212" s="14">
        <f t="shared" si="3"/>
        <v>442260</v>
      </c>
      <c r="H212" s="13"/>
      <c r="I212" s="13"/>
    </row>
    <row r="213" spans="1:9" s="16" customFormat="1" ht="21.75" customHeight="1">
      <c r="A213" s="12">
        <v>208</v>
      </c>
      <c r="B213" s="29" t="s">
        <v>388</v>
      </c>
      <c r="C213" s="29" t="s">
        <v>389</v>
      </c>
      <c r="D213" s="29">
        <v>15</v>
      </c>
      <c r="E213" s="29" t="s">
        <v>18</v>
      </c>
      <c r="F213" s="31">
        <v>25120</v>
      </c>
      <c r="G213" s="14">
        <f t="shared" si="3"/>
        <v>376800</v>
      </c>
      <c r="H213" s="13"/>
      <c r="I213" s="13"/>
    </row>
    <row r="214" spans="1:9" s="16" customFormat="1" ht="21.75" customHeight="1">
      <c r="A214" s="12">
        <v>209</v>
      </c>
      <c r="B214" s="29" t="s">
        <v>390</v>
      </c>
      <c r="C214" s="29" t="s">
        <v>391</v>
      </c>
      <c r="D214" s="29">
        <v>11</v>
      </c>
      <c r="E214" s="29" t="s">
        <v>18</v>
      </c>
      <c r="F214" s="31">
        <v>24664</v>
      </c>
      <c r="G214" s="14">
        <f t="shared" si="3"/>
        <v>271304</v>
      </c>
      <c r="H214" s="13"/>
      <c r="I214" s="13"/>
    </row>
    <row r="215" spans="1:9" s="16" customFormat="1" ht="21.75" customHeight="1">
      <c r="A215" s="12">
        <v>210</v>
      </c>
      <c r="B215" s="29" t="s">
        <v>392</v>
      </c>
      <c r="C215" s="29" t="s">
        <v>393</v>
      </c>
      <c r="D215" s="29">
        <v>14</v>
      </c>
      <c r="E215" s="29" t="s">
        <v>17</v>
      </c>
      <c r="F215" s="31">
        <v>10436</v>
      </c>
      <c r="G215" s="14">
        <f t="shared" si="3"/>
        <v>146104</v>
      </c>
      <c r="H215" s="13"/>
      <c r="I215" s="13"/>
    </row>
    <row r="216" spans="1:9" s="16" customFormat="1" ht="21.75" customHeight="1">
      <c r="A216" s="12">
        <v>211</v>
      </c>
      <c r="B216" s="29" t="s">
        <v>394</v>
      </c>
      <c r="C216" s="29" t="s">
        <v>395</v>
      </c>
      <c r="D216" s="29">
        <v>13</v>
      </c>
      <c r="E216" s="29" t="s">
        <v>19</v>
      </c>
      <c r="F216" s="31">
        <v>3767</v>
      </c>
      <c r="G216" s="14">
        <f t="shared" si="3"/>
        <v>48971</v>
      </c>
      <c r="H216" s="13"/>
      <c r="I216" s="13"/>
    </row>
    <row r="217" spans="1:9" s="16" customFormat="1" ht="21.75" customHeight="1">
      <c r="A217" s="12">
        <v>212</v>
      </c>
      <c r="B217" s="29" t="s">
        <v>24</v>
      </c>
      <c r="C217" s="29" t="s">
        <v>396</v>
      </c>
      <c r="D217" s="29">
        <v>4</v>
      </c>
      <c r="E217" s="29" t="s">
        <v>19</v>
      </c>
      <c r="F217" s="31">
        <v>7207</v>
      </c>
      <c r="G217" s="14">
        <f t="shared" si="3"/>
        <v>28828</v>
      </c>
      <c r="H217" s="13"/>
      <c r="I217" s="13"/>
    </row>
    <row r="218" spans="1:9" s="16" customFormat="1" ht="21.75" customHeight="1">
      <c r="A218" s="12">
        <v>213</v>
      </c>
      <c r="B218" s="29" t="s">
        <v>397</v>
      </c>
      <c r="C218" s="29" t="s">
        <v>398</v>
      </c>
      <c r="D218" s="29">
        <v>69</v>
      </c>
      <c r="E218" s="29" t="s">
        <v>19</v>
      </c>
      <c r="F218" s="31">
        <v>13654</v>
      </c>
      <c r="G218" s="14">
        <f t="shared" si="3"/>
        <v>942126</v>
      </c>
      <c r="H218" s="13"/>
      <c r="I218" s="13"/>
    </row>
    <row r="219" spans="1:9" s="16" customFormat="1" ht="21.75" customHeight="1">
      <c r="A219" s="12">
        <v>214</v>
      </c>
      <c r="B219" s="29" t="s">
        <v>399</v>
      </c>
      <c r="C219" s="29" t="s">
        <v>400</v>
      </c>
      <c r="D219" s="29">
        <v>130</v>
      </c>
      <c r="E219" s="29" t="s">
        <v>17</v>
      </c>
      <c r="F219" s="31">
        <v>9138</v>
      </c>
      <c r="G219" s="14">
        <f t="shared" si="3"/>
        <v>1187940</v>
      </c>
      <c r="H219" s="13"/>
      <c r="I219" s="13"/>
    </row>
    <row r="220" spans="1:9" s="16" customFormat="1" ht="21.75" customHeight="1">
      <c r="A220" s="12">
        <v>215</v>
      </c>
      <c r="B220" s="29" t="s">
        <v>401</v>
      </c>
      <c r="C220" s="29" t="s">
        <v>402</v>
      </c>
      <c r="D220" s="29">
        <v>2</v>
      </c>
      <c r="E220" s="29" t="s">
        <v>17</v>
      </c>
      <c r="F220" s="31">
        <v>3744</v>
      </c>
      <c r="G220" s="14">
        <f t="shared" si="3"/>
        <v>7488</v>
      </c>
      <c r="H220" s="13"/>
      <c r="I220" s="13"/>
    </row>
    <row r="221" spans="1:9" s="16" customFormat="1" ht="21.75" customHeight="1">
      <c r="A221" s="12">
        <v>216</v>
      </c>
      <c r="B221" s="29" t="s">
        <v>403</v>
      </c>
      <c r="C221" s="29" t="s">
        <v>404</v>
      </c>
      <c r="D221" s="29">
        <v>66</v>
      </c>
      <c r="E221" s="29" t="s">
        <v>18</v>
      </c>
      <c r="F221" s="31">
        <v>29543</v>
      </c>
      <c r="G221" s="14">
        <f t="shared" si="3"/>
        <v>1949838</v>
      </c>
      <c r="H221" s="13"/>
      <c r="I221" s="13"/>
    </row>
    <row r="222" spans="1:9" s="16" customFormat="1" ht="21.75" customHeight="1">
      <c r="A222" s="12">
        <v>217</v>
      </c>
      <c r="B222" s="29" t="s">
        <v>405</v>
      </c>
      <c r="C222" s="29" t="s">
        <v>406</v>
      </c>
      <c r="D222" s="29">
        <v>3</v>
      </c>
      <c r="E222" s="29" t="s">
        <v>17</v>
      </c>
      <c r="F222" s="31">
        <v>5768</v>
      </c>
      <c r="G222" s="14">
        <f t="shared" si="3"/>
        <v>17304</v>
      </c>
      <c r="H222" s="13"/>
      <c r="I222" s="13"/>
    </row>
    <row r="223" spans="1:9" s="16" customFormat="1" ht="21.75" customHeight="1">
      <c r="A223" s="12">
        <v>218</v>
      </c>
      <c r="B223" s="29" t="s">
        <v>407</v>
      </c>
      <c r="C223" s="29" t="s">
        <v>408</v>
      </c>
      <c r="D223" s="29">
        <v>16</v>
      </c>
      <c r="E223" s="29" t="s">
        <v>19</v>
      </c>
      <c r="F223" s="31">
        <v>17807</v>
      </c>
      <c r="G223" s="14">
        <f t="shared" si="3"/>
        <v>284912</v>
      </c>
      <c r="H223" s="13"/>
      <c r="I223" s="13"/>
    </row>
    <row r="224" spans="1:9" s="16" customFormat="1" ht="21.75" customHeight="1">
      <c r="A224" s="12">
        <v>219</v>
      </c>
      <c r="B224" s="29" t="s">
        <v>409</v>
      </c>
      <c r="C224" s="29" t="s">
        <v>218</v>
      </c>
      <c r="D224" s="29">
        <v>2</v>
      </c>
      <c r="E224" s="29" t="s">
        <v>19</v>
      </c>
      <c r="F224" s="31">
        <v>11080</v>
      </c>
      <c r="G224" s="14">
        <f t="shared" si="3"/>
        <v>22160</v>
      </c>
      <c r="H224" s="13"/>
      <c r="I224" s="13"/>
    </row>
    <row r="225" spans="1:9" s="16" customFormat="1" ht="21.75" customHeight="1">
      <c r="A225" s="12">
        <v>220</v>
      </c>
      <c r="B225" s="29" t="s">
        <v>410</v>
      </c>
      <c r="C225" s="29" t="s">
        <v>411</v>
      </c>
      <c r="D225" s="29">
        <v>32</v>
      </c>
      <c r="E225" s="29" t="s">
        <v>17</v>
      </c>
      <c r="F225" s="31">
        <v>3101</v>
      </c>
      <c r="G225" s="14">
        <f t="shared" si="3"/>
        <v>99232</v>
      </c>
      <c r="H225" s="13"/>
      <c r="I225" s="13"/>
    </row>
    <row r="226" spans="1:9" s="16" customFormat="1" ht="21.75" customHeight="1">
      <c r="A226" s="12">
        <v>221</v>
      </c>
      <c r="B226" s="29" t="s">
        <v>25</v>
      </c>
      <c r="C226" s="29" t="s">
        <v>14</v>
      </c>
      <c r="D226" s="29">
        <v>2</v>
      </c>
      <c r="E226" s="29" t="s">
        <v>412</v>
      </c>
      <c r="F226" s="31">
        <v>11560</v>
      </c>
      <c r="G226" s="14">
        <f t="shared" si="3"/>
        <v>23120</v>
      </c>
      <c r="H226" s="13"/>
      <c r="I226" s="13"/>
    </row>
    <row r="227" spans="1:9" s="16" customFormat="1" ht="21.75" customHeight="1">
      <c r="A227" s="12">
        <v>222</v>
      </c>
      <c r="B227" s="29" t="s">
        <v>413</v>
      </c>
      <c r="C227" s="29" t="s">
        <v>414</v>
      </c>
      <c r="D227" s="29">
        <v>3</v>
      </c>
      <c r="E227" s="29" t="s">
        <v>17</v>
      </c>
      <c r="F227" s="31">
        <v>46344</v>
      </c>
      <c r="G227" s="14">
        <f t="shared" si="3"/>
        <v>139032</v>
      </c>
      <c r="H227" s="17"/>
      <c r="I227" s="24"/>
    </row>
    <row r="228" spans="1:9" s="16" customFormat="1" ht="21.75" customHeight="1">
      <c r="A228" s="12">
        <v>223</v>
      </c>
      <c r="B228" s="29" t="s">
        <v>415</v>
      </c>
      <c r="C228" s="29" t="s">
        <v>416</v>
      </c>
      <c r="D228" s="29">
        <v>9</v>
      </c>
      <c r="E228" s="29" t="s">
        <v>17</v>
      </c>
      <c r="F228" s="31">
        <v>13127</v>
      </c>
      <c r="G228" s="14">
        <f t="shared" si="3"/>
        <v>118143</v>
      </c>
      <c r="H228" s="13"/>
      <c r="I228" s="13"/>
    </row>
    <row r="229" spans="1:9" s="16" customFormat="1" ht="21.75" customHeight="1">
      <c r="A229" s="12">
        <v>224</v>
      </c>
      <c r="B229" s="29" t="s">
        <v>417</v>
      </c>
      <c r="C229" s="29" t="s">
        <v>13</v>
      </c>
      <c r="D229" s="29">
        <v>28</v>
      </c>
      <c r="E229" s="29" t="s">
        <v>17</v>
      </c>
      <c r="F229" s="31">
        <v>15386</v>
      </c>
      <c r="G229" s="14">
        <f t="shared" si="3"/>
        <v>430808</v>
      </c>
      <c r="H229" s="13"/>
      <c r="I229" s="13"/>
    </row>
    <row r="230" spans="1:9" s="16" customFormat="1" ht="21.75" customHeight="1">
      <c r="A230" s="12">
        <v>225</v>
      </c>
      <c r="B230" s="29" t="s">
        <v>418</v>
      </c>
      <c r="C230" s="29" t="s">
        <v>419</v>
      </c>
      <c r="D230" s="29">
        <v>247</v>
      </c>
      <c r="E230" s="29" t="s">
        <v>18</v>
      </c>
      <c r="F230" s="31">
        <v>1556</v>
      </c>
      <c r="G230" s="14">
        <f t="shared" si="3"/>
        <v>384332</v>
      </c>
      <c r="H230" s="13"/>
      <c r="I230" s="13"/>
    </row>
    <row r="231" spans="1:9" s="16" customFormat="1" ht="21.75" customHeight="1">
      <c r="A231" s="12">
        <v>226</v>
      </c>
      <c r="B231" s="29" t="s">
        <v>420</v>
      </c>
      <c r="C231" s="29" t="s">
        <v>421</v>
      </c>
      <c r="D231" s="29">
        <v>8</v>
      </c>
      <c r="E231" s="29" t="s">
        <v>89</v>
      </c>
      <c r="F231" s="31">
        <v>24289</v>
      </c>
      <c r="G231" s="14">
        <f t="shared" si="3"/>
        <v>194312</v>
      </c>
      <c r="H231" s="13"/>
      <c r="I231" s="13"/>
    </row>
    <row r="232" spans="1:9" s="16" customFormat="1" ht="21.75" customHeight="1">
      <c r="A232" s="12">
        <v>227</v>
      </c>
      <c r="B232" s="29" t="s">
        <v>422</v>
      </c>
      <c r="C232" s="29" t="s">
        <v>423</v>
      </c>
      <c r="D232" s="29">
        <v>16</v>
      </c>
      <c r="E232" s="29" t="s">
        <v>19</v>
      </c>
      <c r="F232" s="31">
        <v>7640</v>
      </c>
      <c r="G232" s="14">
        <f t="shared" si="3"/>
        <v>122240</v>
      </c>
      <c r="H232" s="13"/>
      <c r="I232" s="13"/>
    </row>
    <row r="233" spans="1:9" s="16" customFormat="1" ht="21.75" customHeight="1">
      <c r="A233" s="12">
        <v>228</v>
      </c>
      <c r="B233" s="29" t="s">
        <v>424</v>
      </c>
      <c r="C233" s="29" t="s">
        <v>96</v>
      </c>
      <c r="D233" s="29">
        <v>3</v>
      </c>
      <c r="E233" s="29" t="s">
        <v>18</v>
      </c>
      <c r="F233" s="31">
        <v>8190</v>
      </c>
      <c r="G233" s="14">
        <f t="shared" si="3"/>
        <v>24570</v>
      </c>
      <c r="H233" s="13"/>
      <c r="I233" s="13"/>
    </row>
    <row r="234" spans="1:9" s="16" customFormat="1" ht="21.75" customHeight="1">
      <c r="A234" s="12">
        <v>229</v>
      </c>
      <c r="B234" s="29" t="s">
        <v>425</v>
      </c>
      <c r="C234" s="29" t="s">
        <v>97</v>
      </c>
      <c r="D234" s="29">
        <v>7</v>
      </c>
      <c r="E234" s="29" t="s">
        <v>17</v>
      </c>
      <c r="F234" s="31">
        <v>21177</v>
      </c>
      <c r="G234" s="14">
        <f t="shared" si="3"/>
        <v>148239</v>
      </c>
      <c r="H234" s="13"/>
      <c r="I234" s="13"/>
    </row>
    <row r="235" spans="1:9" s="16" customFormat="1" ht="21.75" customHeight="1">
      <c r="A235" s="12">
        <v>230</v>
      </c>
      <c r="B235" s="29" t="s">
        <v>426</v>
      </c>
      <c r="C235" s="29" t="s">
        <v>427</v>
      </c>
      <c r="D235" s="29">
        <v>13</v>
      </c>
      <c r="E235" s="29" t="s">
        <v>427</v>
      </c>
      <c r="F235" s="31">
        <v>3861</v>
      </c>
      <c r="G235" s="14">
        <f t="shared" si="3"/>
        <v>50193</v>
      </c>
      <c r="H235" s="13"/>
      <c r="I235" s="13"/>
    </row>
    <row r="236" spans="1:9" s="16" customFormat="1" ht="21.75" customHeight="1">
      <c r="A236" s="12">
        <v>231</v>
      </c>
      <c r="B236" s="29" t="s">
        <v>428</v>
      </c>
      <c r="C236" s="29" t="s">
        <v>429</v>
      </c>
      <c r="D236" s="29">
        <v>2</v>
      </c>
      <c r="E236" s="29" t="s">
        <v>18</v>
      </c>
      <c r="F236" s="31">
        <v>5441</v>
      </c>
      <c r="G236" s="14">
        <f t="shared" si="3"/>
        <v>10882</v>
      </c>
      <c r="H236" s="13"/>
      <c r="I236" s="13"/>
    </row>
    <row r="237" spans="1:9" s="16" customFormat="1" ht="21.75" customHeight="1">
      <c r="A237" s="12">
        <v>232</v>
      </c>
      <c r="B237" s="29" t="s">
        <v>430</v>
      </c>
      <c r="C237" s="29" t="s">
        <v>96</v>
      </c>
      <c r="D237" s="29">
        <v>9</v>
      </c>
      <c r="E237" s="29" t="s">
        <v>18</v>
      </c>
      <c r="F237" s="31">
        <v>10530</v>
      </c>
      <c r="G237" s="14">
        <f t="shared" si="3"/>
        <v>94770</v>
      </c>
      <c r="H237" s="13"/>
      <c r="I237" s="13"/>
    </row>
    <row r="238" spans="1:9" s="16" customFormat="1" ht="21.75" customHeight="1">
      <c r="A238" s="12">
        <v>233</v>
      </c>
      <c r="B238" s="29" t="s">
        <v>431</v>
      </c>
      <c r="C238" s="29" t="s">
        <v>432</v>
      </c>
      <c r="D238" s="29">
        <v>2</v>
      </c>
      <c r="E238" s="29" t="s">
        <v>19</v>
      </c>
      <c r="F238" s="31">
        <v>52931</v>
      </c>
      <c r="G238" s="14">
        <f t="shared" si="3"/>
        <v>105862</v>
      </c>
      <c r="H238" s="13"/>
      <c r="I238" s="13"/>
    </row>
    <row r="239" spans="1:9" s="16" customFormat="1" ht="21.75" customHeight="1">
      <c r="A239" s="12">
        <v>234</v>
      </c>
      <c r="B239" s="29" t="s">
        <v>433</v>
      </c>
      <c r="C239" s="29" t="s">
        <v>434</v>
      </c>
      <c r="D239" s="29">
        <v>5</v>
      </c>
      <c r="E239" s="29" t="s">
        <v>17</v>
      </c>
      <c r="F239" s="31">
        <v>22991</v>
      </c>
      <c r="G239" s="14">
        <f t="shared" si="3"/>
        <v>114955</v>
      </c>
      <c r="H239" s="13"/>
      <c r="I239" s="13"/>
    </row>
    <row r="240" spans="1:9" s="16" customFormat="1" ht="21.75" customHeight="1">
      <c r="A240" s="12">
        <v>235</v>
      </c>
      <c r="B240" s="29" t="s">
        <v>435</v>
      </c>
      <c r="C240" s="29" t="s">
        <v>54</v>
      </c>
      <c r="D240" s="29">
        <v>2</v>
      </c>
      <c r="E240" s="29" t="s">
        <v>17</v>
      </c>
      <c r="F240" s="31">
        <v>11466</v>
      </c>
      <c r="G240" s="14">
        <f t="shared" si="3"/>
        <v>22932</v>
      </c>
      <c r="H240" s="13"/>
      <c r="I240" s="13"/>
    </row>
    <row r="241" spans="1:9" s="16" customFormat="1" ht="21.75" customHeight="1">
      <c r="A241" s="12">
        <v>236</v>
      </c>
      <c r="B241" s="29" t="s">
        <v>436</v>
      </c>
      <c r="C241" s="29" t="s">
        <v>437</v>
      </c>
      <c r="D241" s="29">
        <v>224</v>
      </c>
      <c r="E241" s="29" t="s">
        <v>17</v>
      </c>
      <c r="F241" s="31">
        <v>374</v>
      </c>
      <c r="G241" s="14">
        <f t="shared" si="3"/>
        <v>83776</v>
      </c>
      <c r="H241" s="13"/>
      <c r="I241" s="13"/>
    </row>
    <row r="242" spans="1:9" s="16" customFormat="1" ht="21.75" customHeight="1">
      <c r="A242" s="12">
        <v>237</v>
      </c>
      <c r="B242" s="29" t="s">
        <v>438</v>
      </c>
      <c r="C242" s="29" t="s">
        <v>439</v>
      </c>
      <c r="D242" s="29">
        <v>5</v>
      </c>
      <c r="E242" s="29" t="s">
        <v>17</v>
      </c>
      <c r="F242" s="31">
        <v>10834</v>
      </c>
      <c r="G242" s="14">
        <f t="shared" si="3"/>
        <v>54170</v>
      </c>
      <c r="H242" s="13"/>
      <c r="I242" s="13"/>
    </row>
    <row r="243" spans="1:9" s="16" customFormat="1" ht="21.75" customHeight="1">
      <c r="A243" s="12">
        <v>238</v>
      </c>
      <c r="B243" s="29" t="s">
        <v>440</v>
      </c>
      <c r="C243" s="29" t="s">
        <v>18</v>
      </c>
      <c r="D243" s="29">
        <v>125</v>
      </c>
      <c r="E243" s="29" t="s">
        <v>18</v>
      </c>
      <c r="F243" s="31">
        <v>3159</v>
      </c>
      <c r="G243" s="14">
        <f t="shared" si="3"/>
        <v>394875</v>
      </c>
      <c r="H243" s="13"/>
      <c r="I243" s="13"/>
    </row>
    <row r="244" spans="1:9" s="16" customFormat="1" ht="21.75" customHeight="1">
      <c r="A244" s="12">
        <v>239</v>
      </c>
      <c r="B244" s="29" t="s">
        <v>441</v>
      </c>
      <c r="C244" s="29" t="s">
        <v>442</v>
      </c>
      <c r="D244" s="29">
        <v>9</v>
      </c>
      <c r="E244" s="29" t="s">
        <v>17</v>
      </c>
      <c r="F244" s="31">
        <v>37850</v>
      </c>
      <c r="G244" s="14">
        <f aca="true" t="shared" si="4" ref="G244:G302">D244*F244</f>
        <v>340650</v>
      </c>
      <c r="H244" s="13"/>
      <c r="I244" s="13"/>
    </row>
    <row r="245" spans="1:9" s="16" customFormat="1" ht="21.75" customHeight="1">
      <c r="A245" s="12">
        <v>240</v>
      </c>
      <c r="B245" s="29" t="s">
        <v>443</v>
      </c>
      <c r="C245" s="29" t="s">
        <v>444</v>
      </c>
      <c r="D245" s="29">
        <v>218</v>
      </c>
      <c r="E245" s="29" t="s">
        <v>17</v>
      </c>
      <c r="F245" s="31">
        <v>387</v>
      </c>
      <c r="G245" s="14">
        <f t="shared" si="4"/>
        <v>84366</v>
      </c>
      <c r="H245" s="13"/>
      <c r="I245" s="13"/>
    </row>
    <row r="246" spans="1:9" s="16" customFormat="1" ht="21.75" customHeight="1">
      <c r="A246" s="12">
        <v>241</v>
      </c>
      <c r="B246" s="29" t="s">
        <v>445</v>
      </c>
      <c r="C246" s="29" t="s">
        <v>13</v>
      </c>
      <c r="D246" s="29">
        <v>7</v>
      </c>
      <c r="E246" s="29" t="s">
        <v>17</v>
      </c>
      <c r="F246" s="31">
        <v>8529</v>
      </c>
      <c r="G246" s="14">
        <f t="shared" si="4"/>
        <v>59703</v>
      </c>
      <c r="H246" s="13"/>
      <c r="I246" s="13"/>
    </row>
    <row r="247" spans="1:9" s="16" customFormat="1" ht="21.75" customHeight="1">
      <c r="A247" s="12">
        <v>242</v>
      </c>
      <c r="B247" s="29" t="s">
        <v>446</v>
      </c>
      <c r="C247" s="29" t="s">
        <v>447</v>
      </c>
      <c r="D247" s="29">
        <v>9</v>
      </c>
      <c r="E247" s="29" t="s">
        <v>17</v>
      </c>
      <c r="F247" s="31">
        <v>9980</v>
      </c>
      <c r="G247" s="14">
        <f t="shared" si="4"/>
        <v>89820</v>
      </c>
      <c r="H247" s="13"/>
      <c r="I247" s="13"/>
    </row>
    <row r="248" spans="1:9" s="16" customFormat="1" ht="21.75" customHeight="1">
      <c r="A248" s="12">
        <v>243</v>
      </c>
      <c r="B248" s="29" t="s">
        <v>448</v>
      </c>
      <c r="C248" s="29" t="s">
        <v>97</v>
      </c>
      <c r="D248" s="29">
        <v>2</v>
      </c>
      <c r="E248" s="29" t="s">
        <v>17</v>
      </c>
      <c r="F248" s="31">
        <v>27869</v>
      </c>
      <c r="G248" s="14">
        <f t="shared" si="4"/>
        <v>55738</v>
      </c>
      <c r="H248" s="13"/>
      <c r="I248" s="13"/>
    </row>
    <row r="249" spans="1:9" s="16" customFormat="1" ht="21.75" customHeight="1">
      <c r="A249" s="12">
        <v>244</v>
      </c>
      <c r="B249" s="29" t="s">
        <v>449</v>
      </c>
      <c r="C249" s="29" t="s">
        <v>450</v>
      </c>
      <c r="D249" s="29">
        <v>7</v>
      </c>
      <c r="E249" s="29" t="s">
        <v>86</v>
      </c>
      <c r="F249" s="31">
        <v>38797</v>
      </c>
      <c r="G249" s="14">
        <f t="shared" si="4"/>
        <v>271579</v>
      </c>
      <c r="H249" s="13"/>
      <c r="I249" s="13"/>
    </row>
    <row r="250" spans="1:9" ht="21.75" customHeight="1">
      <c r="A250" s="12">
        <v>245</v>
      </c>
      <c r="B250" s="29" t="s">
        <v>451</v>
      </c>
      <c r="C250" s="29" t="s">
        <v>358</v>
      </c>
      <c r="D250" s="29">
        <v>58</v>
      </c>
      <c r="E250" s="29" t="s">
        <v>17</v>
      </c>
      <c r="F250" s="31">
        <v>5277</v>
      </c>
      <c r="G250" s="14">
        <f t="shared" si="4"/>
        <v>306066</v>
      </c>
      <c r="H250" s="8"/>
      <c r="I250" s="8"/>
    </row>
    <row r="251" spans="1:9" ht="21.75" customHeight="1">
      <c r="A251" s="12">
        <v>246</v>
      </c>
      <c r="B251" s="29" t="s">
        <v>452</v>
      </c>
      <c r="C251" s="29" t="s">
        <v>13</v>
      </c>
      <c r="D251" s="29">
        <v>21</v>
      </c>
      <c r="E251" s="29" t="s">
        <v>18</v>
      </c>
      <c r="F251" s="31">
        <v>5639</v>
      </c>
      <c r="G251" s="14">
        <f t="shared" si="4"/>
        <v>118419</v>
      </c>
      <c r="H251" s="8"/>
      <c r="I251" s="8"/>
    </row>
    <row r="252" spans="1:9" ht="21.75" customHeight="1">
      <c r="A252" s="12">
        <v>247</v>
      </c>
      <c r="B252" s="29" t="s">
        <v>453</v>
      </c>
      <c r="C252" s="29" t="s">
        <v>360</v>
      </c>
      <c r="D252" s="29">
        <v>18</v>
      </c>
      <c r="E252" s="29" t="s">
        <v>17</v>
      </c>
      <c r="F252" s="31">
        <v>28642</v>
      </c>
      <c r="G252" s="14">
        <f t="shared" si="4"/>
        <v>515556</v>
      </c>
      <c r="H252" s="8"/>
      <c r="I252" s="8"/>
    </row>
    <row r="253" spans="1:9" ht="21.75" customHeight="1">
      <c r="A253" s="12">
        <v>248</v>
      </c>
      <c r="B253" s="29" t="s">
        <v>454</v>
      </c>
      <c r="C253" s="29" t="s">
        <v>96</v>
      </c>
      <c r="D253" s="29">
        <v>30</v>
      </c>
      <c r="E253" s="29" t="s">
        <v>18</v>
      </c>
      <c r="F253" s="31">
        <v>7020</v>
      </c>
      <c r="G253" s="14">
        <f t="shared" si="4"/>
        <v>210600</v>
      </c>
      <c r="H253" s="8"/>
      <c r="I253" s="8"/>
    </row>
    <row r="254" spans="1:9" ht="21.75" customHeight="1">
      <c r="A254" s="12">
        <v>249</v>
      </c>
      <c r="B254" s="29" t="s">
        <v>455</v>
      </c>
      <c r="C254" s="29" t="s">
        <v>265</v>
      </c>
      <c r="D254" s="29">
        <v>22</v>
      </c>
      <c r="E254" s="29" t="s">
        <v>266</v>
      </c>
      <c r="F254" s="31">
        <v>32538</v>
      </c>
      <c r="G254" s="14">
        <f t="shared" si="4"/>
        <v>715836</v>
      </c>
      <c r="H254" s="8"/>
      <c r="I254" s="8"/>
    </row>
    <row r="255" spans="1:9" ht="21.75" customHeight="1">
      <c r="A255" s="12">
        <v>250</v>
      </c>
      <c r="B255" s="29" t="s">
        <v>456</v>
      </c>
      <c r="C255" s="29" t="s">
        <v>96</v>
      </c>
      <c r="D255" s="29">
        <v>27</v>
      </c>
      <c r="E255" s="29" t="s">
        <v>18</v>
      </c>
      <c r="F255" s="31">
        <v>4657</v>
      </c>
      <c r="G255" s="14">
        <f t="shared" si="4"/>
        <v>125739</v>
      </c>
      <c r="H255" s="8"/>
      <c r="I255" s="8"/>
    </row>
    <row r="256" spans="1:9" ht="21.75" customHeight="1">
      <c r="A256" s="12">
        <v>251</v>
      </c>
      <c r="B256" s="29" t="s">
        <v>457</v>
      </c>
      <c r="C256" s="29" t="s">
        <v>322</v>
      </c>
      <c r="D256" s="29">
        <v>4</v>
      </c>
      <c r="E256" s="29" t="s">
        <v>17</v>
      </c>
      <c r="F256" s="31">
        <v>13619</v>
      </c>
      <c r="G256" s="14">
        <f t="shared" si="4"/>
        <v>54476</v>
      </c>
      <c r="H256" s="8"/>
      <c r="I256" s="8"/>
    </row>
    <row r="257" spans="1:9" ht="21.75" customHeight="1">
      <c r="A257" s="12">
        <v>252</v>
      </c>
      <c r="B257" s="29" t="s">
        <v>458</v>
      </c>
      <c r="C257" s="29" t="s">
        <v>18</v>
      </c>
      <c r="D257" s="29">
        <v>9</v>
      </c>
      <c r="E257" s="29" t="s">
        <v>18</v>
      </c>
      <c r="F257" s="31">
        <v>9208</v>
      </c>
      <c r="G257" s="14">
        <f t="shared" si="4"/>
        <v>82872</v>
      </c>
      <c r="H257" s="8"/>
      <c r="I257" s="8"/>
    </row>
    <row r="258" spans="1:9" ht="21.75" customHeight="1">
      <c r="A258" s="12">
        <v>253</v>
      </c>
      <c r="B258" s="29" t="s">
        <v>459</v>
      </c>
      <c r="C258" s="29" t="s">
        <v>460</v>
      </c>
      <c r="D258" s="29">
        <v>9</v>
      </c>
      <c r="E258" s="29" t="s">
        <v>19</v>
      </c>
      <c r="F258" s="31">
        <v>8155</v>
      </c>
      <c r="G258" s="14">
        <f t="shared" si="4"/>
        <v>73395</v>
      </c>
      <c r="H258" s="8"/>
      <c r="I258" s="8"/>
    </row>
    <row r="259" spans="1:9" ht="21.75" customHeight="1">
      <c r="A259" s="12">
        <v>254</v>
      </c>
      <c r="B259" s="29" t="s">
        <v>461</v>
      </c>
      <c r="C259" s="29" t="s">
        <v>160</v>
      </c>
      <c r="D259" s="29">
        <v>22</v>
      </c>
      <c r="E259" s="29" t="s">
        <v>18</v>
      </c>
      <c r="F259" s="31">
        <v>8190</v>
      </c>
      <c r="G259" s="14">
        <f t="shared" si="4"/>
        <v>180180</v>
      </c>
      <c r="H259" s="8"/>
      <c r="I259" s="8"/>
    </row>
    <row r="260" spans="1:9" ht="21.75" customHeight="1">
      <c r="A260" s="12">
        <v>255</v>
      </c>
      <c r="B260" s="29" t="s">
        <v>462</v>
      </c>
      <c r="C260" s="29" t="s">
        <v>463</v>
      </c>
      <c r="D260" s="29">
        <v>2</v>
      </c>
      <c r="E260" s="29" t="s">
        <v>17</v>
      </c>
      <c r="F260" s="31">
        <v>8061</v>
      </c>
      <c r="G260" s="14">
        <f t="shared" si="4"/>
        <v>16122</v>
      </c>
      <c r="H260" s="8"/>
      <c r="I260" s="8"/>
    </row>
    <row r="261" spans="1:9" ht="21.75" customHeight="1">
      <c r="A261" s="12">
        <v>256</v>
      </c>
      <c r="B261" s="29" t="s">
        <v>464</v>
      </c>
      <c r="C261" s="29" t="s">
        <v>465</v>
      </c>
      <c r="D261" s="29">
        <v>3</v>
      </c>
      <c r="E261" s="29" t="s">
        <v>17</v>
      </c>
      <c r="F261" s="31">
        <v>4446</v>
      </c>
      <c r="G261" s="14">
        <f t="shared" si="4"/>
        <v>13338</v>
      </c>
      <c r="H261" s="8"/>
      <c r="I261" s="8"/>
    </row>
    <row r="262" spans="1:9" ht="21.75" customHeight="1">
      <c r="A262" s="12">
        <v>257</v>
      </c>
      <c r="B262" s="29" t="s">
        <v>466</v>
      </c>
      <c r="C262" s="29" t="s">
        <v>467</v>
      </c>
      <c r="D262" s="29">
        <v>195</v>
      </c>
      <c r="E262" s="29" t="s">
        <v>17</v>
      </c>
      <c r="F262" s="31">
        <v>1053</v>
      </c>
      <c r="G262" s="14">
        <f t="shared" si="4"/>
        <v>205335</v>
      </c>
      <c r="H262" s="8"/>
      <c r="I262" s="8"/>
    </row>
    <row r="263" spans="1:9" ht="21.75" customHeight="1">
      <c r="A263" s="12">
        <v>258</v>
      </c>
      <c r="B263" s="29" t="s">
        <v>468</v>
      </c>
      <c r="C263" s="29" t="s">
        <v>469</v>
      </c>
      <c r="D263" s="29">
        <v>10</v>
      </c>
      <c r="E263" s="29" t="s">
        <v>17</v>
      </c>
      <c r="F263" s="31">
        <v>889</v>
      </c>
      <c r="G263" s="14">
        <f t="shared" si="4"/>
        <v>8890</v>
      </c>
      <c r="H263" s="8"/>
      <c r="I263" s="8"/>
    </row>
    <row r="264" spans="1:9" ht="21.75" customHeight="1">
      <c r="A264" s="12">
        <v>259</v>
      </c>
      <c r="B264" s="29" t="s">
        <v>470</v>
      </c>
      <c r="C264" s="29" t="s">
        <v>471</v>
      </c>
      <c r="D264" s="29">
        <v>12</v>
      </c>
      <c r="E264" s="29" t="s">
        <v>94</v>
      </c>
      <c r="F264" s="31">
        <v>25740</v>
      </c>
      <c r="G264" s="14">
        <f t="shared" si="4"/>
        <v>308880</v>
      </c>
      <c r="H264" s="8"/>
      <c r="I264" s="8"/>
    </row>
    <row r="265" spans="1:9" ht="21.75" customHeight="1">
      <c r="A265" s="12">
        <v>260</v>
      </c>
      <c r="B265" s="29" t="s">
        <v>472</v>
      </c>
      <c r="C265" s="29" t="s">
        <v>473</v>
      </c>
      <c r="D265" s="29">
        <v>19</v>
      </c>
      <c r="E265" s="29" t="s">
        <v>17</v>
      </c>
      <c r="F265" s="31">
        <v>17059</v>
      </c>
      <c r="G265" s="14">
        <f t="shared" si="4"/>
        <v>324121</v>
      </c>
      <c r="H265" s="8"/>
      <c r="I265" s="8"/>
    </row>
    <row r="266" spans="1:9" ht="21.75" customHeight="1">
      <c r="A266" s="12">
        <v>261</v>
      </c>
      <c r="B266" s="29" t="s">
        <v>474</v>
      </c>
      <c r="C266" s="29" t="s">
        <v>475</v>
      </c>
      <c r="D266" s="29">
        <v>14</v>
      </c>
      <c r="E266" s="29" t="s">
        <v>17</v>
      </c>
      <c r="F266" s="31">
        <v>12273</v>
      </c>
      <c r="G266" s="14">
        <f t="shared" si="4"/>
        <v>171822</v>
      </c>
      <c r="H266" s="8"/>
      <c r="I266" s="8"/>
    </row>
    <row r="267" spans="1:9" ht="21.75" customHeight="1">
      <c r="A267" s="12">
        <v>262</v>
      </c>
      <c r="B267" s="29" t="s">
        <v>476</v>
      </c>
      <c r="C267" s="29" t="s">
        <v>477</v>
      </c>
      <c r="D267" s="29">
        <v>41</v>
      </c>
      <c r="E267" s="29" t="s">
        <v>17</v>
      </c>
      <c r="F267" s="31">
        <v>4879</v>
      </c>
      <c r="G267" s="14">
        <f t="shared" si="4"/>
        <v>200039</v>
      </c>
      <c r="H267" s="8"/>
      <c r="I267" s="8"/>
    </row>
    <row r="268" spans="1:9" ht="21.75" customHeight="1">
      <c r="A268" s="12">
        <v>263</v>
      </c>
      <c r="B268" s="29" t="s">
        <v>478</v>
      </c>
      <c r="C268" s="29" t="s">
        <v>479</v>
      </c>
      <c r="D268" s="29">
        <v>6</v>
      </c>
      <c r="E268" s="29" t="s">
        <v>19</v>
      </c>
      <c r="F268" s="31">
        <v>8424</v>
      </c>
      <c r="G268" s="14">
        <f t="shared" si="4"/>
        <v>50544</v>
      </c>
      <c r="H268" s="8"/>
      <c r="I268" s="8"/>
    </row>
    <row r="269" spans="1:9" ht="21.75" customHeight="1">
      <c r="A269" s="12">
        <v>264</v>
      </c>
      <c r="B269" s="29" t="s">
        <v>480</v>
      </c>
      <c r="C269" s="29" t="s">
        <v>481</v>
      </c>
      <c r="D269" s="29">
        <v>9</v>
      </c>
      <c r="E269" s="29" t="s">
        <v>89</v>
      </c>
      <c r="F269" s="31">
        <v>45700</v>
      </c>
      <c r="G269" s="14">
        <f t="shared" si="4"/>
        <v>411300</v>
      </c>
      <c r="H269" s="8"/>
      <c r="I269" s="8"/>
    </row>
    <row r="270" spans="1:9" ht="21.75" customHeight="1">
      <c r="A270" s="12">
        <v>265</v>
      </c>
      <c r="B270" s="29" t="s">
        <v>482</v>
      </c>
      <c r="C270" s="29" t="s">
        <v>483</v>
      </c>
      <c r="D270" s="29">
        <v>6</v>
      </c>
      <c r="E270" s="29" t="s">
        <v>89</v>
      </c>
      <c r="F270" s="31">
        <v>45700</v>
      </c>
      <c r="G270" s="14">
        <f t="shared" si="4"/>
        <v>274200</v>
      </c>
      <c r="H270" s="8"/>
      <c r="I270" s="8"/>
    </row>
    <row r="271" spans="1:9" ht="21.75" customHeight="1">
      <c r="A271" s="12">
        <v>266</v>
      </c>
      <c r="B271" s="29" t="s">
        <v>484</v>
      </c>
      <c r="C271" s="29" t="s">
        <v>485</v>
      </c>
      <c r="D271" s="29">
        <v>9</v>
      </c>
      <c r="E271" s="29" t="s">
        <v>89</v>
      </c>
      <c r="F271" s="31">
        <v>45700</v>
      </c>
      <c r="G271" s="14">
        <f t="shared" si="4"/>
        <v>411300</v>
      </c>
      <c r="H271" s="8"/>
      <c r="I271" s="8"/>
    </row>
    <row r="272" spans="1:9" ht="21.75" customHeight="1">
      <c r="A272" s="12">
        <v>267</v>
      </c>
      <c r="B272" s="29" t="s">
        <v>486</v>
      </c>
      <c r="C272" s="29" t="s">
        <v>487</v>
      </c>
      <c r="D272" s="29">
        <v>9</v>
      </c>
      <c r="E272" s="29" t="s">
        <v>89</v>
      </c>
      <c r="F272" s="31">
        <v>45700</v>
      </c>
      <c r="G272" s="14">
        <f t="shared" si="4"/>
        <v>411300</v>
      </c>
      <c r="H272" s="8"/>
      <c r="I272" s="8"/>
    </row>
    <row r="273" spans="1:9" ht="21.75" customHeight="1">
      <c r="A273" s="12">
        <v>268</v>
      </c>
      <c r="B273" s="29" t="s">
        <v>488</v>
      </c>
      <c r="C273" s="29" t="s">
        <v>489</v>
      </c>
      <c r="D273" s="29">
        <v>3</v>
      </c>
      <c r="E273" s="29" t="s">
        <v>89</v>
      </c>
      <c r="F273" s="31">
        <v>45700</v>
      </c>
      <c r="G273" s="14">
        <f t="shared" si="4"/>
        <v>137100</v>
      </c>
      <c r="H273" s="8"/>
      <c r="I273" s="8"/>
    </row>
    <row r="274" spans="1:9" ht="21.75" customHeight="1">
      <c r="A274" s="12">
        <v>269</v>
      </c>
      <c r="B274" s="29" t="s">
        <v>490</v>
      </c>
      <c r="C274" s="29" t="s">
        <v>491</v>
      </c>
      <c r="D274" s="29">
        <v>5</v>
      </c>
      <c r="E274" s="29" t="s">
        <v>89</v>
      </c>
      <c r="F274" s="31">
        <v>45700</v>
      </c>
      <c r="G274" s="14">
        <f t="shared" si="4"/>
        <v>228500</v>
      </c>
      <c r="H274" s="8"/>
      <c r="I274" s="8"/>
    </row>
    <row r="275" spans="1:9" ht="21.75" customHeight="1">
      <c r="A275" s="12">
        <v>270</v>
      </c>
      <c r="B275" s="29" t="s">
        <v>492</v>
      </c>
      <c r="C275" s="29" t="s">
        <v>40</v>
      </c>
      <c r="D275" s="29">
        <v>70</v>
      </c>
      <c r="E275" s="29" t="s">
        <v>18</v>
      </c>
      <c r="F275" s="31">
        <v>9266</v>
      </c>
      <c r="G275" s="14">
        <f t="shared" si="4"/>
        <v>648620</v>
      </c>
      <c r="H275" s="8"/>
      <c r="I275" s="8"/>
    </row>
    <row r="276" spans="1:9" ht="21.75" customHeight="1">
      <c r="A276" s="12">
        <v>271</v>
      </c>
      <c r="B276" s="29" t="s">
        <v>493</v>
      </c>
      <c r="C276" s="29" t="s">
        <v>450</v>
      </c>
      <c r="D276" s="29">
        <v>13</v>
      </c>
      <c r="E276" s="29" t="s">
        <v>86</v>
      </c>
      <c r="F276" s="31">
        <v>36329</v>
      </c>
      <c r="G276" s="14">
        <f t="shared" si="4"/>
        <v>472277</v>
      </c>
      <c r="H276" s="8"/>
      <c r="I276" s="8"/>
    </row>
    <row r="277" spans="1:9" ht="21.75" customHeight="1">
      <c r="A277" s="12">
        <v>272</v>
      </c>
      <c r="B277" s="29" t="s">
        <v>494</v>
      </c>
      <c r="C277" s="29" t="s">
        <v>495</v>
      </c>
      <c r="D277" s="29">
        <v>2</v>
      </c>
      <c r="E277" s="29" t="s">
        <v>17</v>
      </c>
      <c r="F277" s="31">
        <v>37943</v>
      </c>
      <c r="G277" s="14">
        <f t="shared" si="4"/>
        <v>75886</v>
      </c>
      <c r="H277" s="8"/>
      <c r="I277" s="8"/>
    </row>
    <row r="278" spans="1:9" ht="21.75" customHeight="1">
      <c r="A278" s="12">
        <v>273</v>
      </c>
      <c r="B278" s="29" t="s">
        <v>496</v>
      </c>
      <c r="C278" s="29" t="s">
        <v>377</v>
      </c>
      <c r="D278" s="29">
        <v>6</v>
      </c>
      <c r="E278" s="29" t="s">
        <v>19</v>
      </c>
      <c r="F278" s="31">
        <v>10472</v>
      </c>
      <c r="G278" s="14">
        <f t="shared" si="4"/>
        <v>62832</v>
      </c>
      <c r="H278" s="8"/>
      <c r="I278" s="8"/>
    </row>
    <row r="279" spans="1:9" ht="21.75" customHeight="1">
      <c r="A279" s="12">
        <v>274</v>
      </c>
      <c r="B279" s="29" t="s">
        <v>497</v>
      </c>
      <c r="C279" s="29" t="s">
        <v>498</v>
      </c>
      <c r="D279" s="29">
        <v>37</v>
      </c>
      <c r="E279" s="29" t="s">
        <v>8</v>
      </c>
      <c r="F279" s="31">
        <v>8728</v>
      </c>
      <c r="G279" s="14">
        <f t="shared" si="4"/>
        <v>322936</v>
      </c>
      <c r="H279" s="8"/>
      <c r="I279" s="8"/>
    </row>
    <row r="280" spans="1:9" ht="21.75" customHeight="1">
      <c r="A280" s="12">
        <v>275</v>
      </c>
      <c r="B280" s="29" t="s">
        <v>499</v>
      </c>
      <c r="C280" s="29" t="s">
        <v>500</v>
      </c>
      <c r="D280" s="29">
        <v>15</v>
      </c>
      <c r="E280" s="29" t="s">
        <v>19</v>
      </c>
      <c r="F280" s="31">
        <v>8178</v>
      </c>
      <c r="G280" s="14">
        <f t="shared" si="4"/>
        <v>122670</v>
      </c>
      <c r="H280" s="8"/>
      <c r="I280" s="8"/>
    </row>
    <row r="281" spans="1:9" ht="21.75" customHeight="1">
      <c r="A281" s="12">
        <v>276</v>
      </c>
      <c r="B281" s="29" t="s">
        <v>501</v>
      </c>
      <c r="C281" s="29" t="s">
        <v>502</v>
      </c>
      <c r="D281" s="29">
        <v>20</v>
      </c>
      <c r="E281" s="29" t="s">
        <v>17</v>
      </c>
      <c r="F281" s="31">
        <v>7886</v>
      </c>
      <c r="G281" s="14">
        <f t="shared" si="4"/>
        <v>157720</v>
      </c>
      <c r="H281" s="8"/>
      <c r="I281" s="8"/>
    </row>
    <row r="282" spans="1:9" ht="21.75" customHeight="1">
      <c r="A282" s="12">
        <v>277</v>
      </c>
      <c r="B282" s="29" t="s">
        <v>503</v>
      </c>
      <c r="C282" s="29" t="s">
        <v>504</v>
      </c>
      <c r="D282" s="29">
        <v>28</v>
      </c>
      <c r="E282" s="29" t="s">
        <v>18</v>
      </c>
      <c r="F282" s="31">
        <v>6341</v>
      </c>
      <c r="G282" s="14">
        <f t="shared" si="4"/>
        <v>177548</v>
      </c>
      <c r="H282" s="8"/>
      <c r="I282" s="8"/>
    </row>
    <row r="283" spans="1:9" ht="21.75" customHeight="1">
      <c r="A283" s="12">
        <v>278</v>
      </c>
      <c r="B283" s="29" t="s">
        <v>505</v>
      </c>
      <c r="C283" s="29" t="s">
        <v>506</v>
      </c>
      <c r="D283" s="29">
        <v>27</v>
      </c>
      <c r="E283" s="29" t="s">
        <v>17</v>
      </c>
      <c r="F283" s="31">
        <v>9863</v>
      </c>
      <c r="G283" s="14">
        <f t="shared" si="4"/>
        <v>266301</v>
      </c>
      <c r="H283" s="8"/>
      <c r="I283" s="8"/>
    </row>
    <row r="284" spans="1:9" ht="21.75" customHeight="1">
      <c r="A284" s="12">
        <v>279</v>
      </c>
      <c r="B284" s="29" t="s">
        <v>507</v>
      </c>
      <c r="C284" s="29" t="s">
        <v>508</v>
      </c>
      <c r="D284" s="29">
        <v>2</v>
      </c>
      <c r="E284" s="29" t="s">
        <v>18</v>
      </c>
      <c r="F284" s="31">
        <v>18287</v>
      </c>
      <c r="G284" s="14">
        <f t="shared" si="4"/>
        <v>36574</v>
      </c>
      <c r="H284" s="8"/>
      <c r="I284" s="8"/>
    </row>
    <row r="285" spans="1:9" ht="21.75" customHeight="1">
      <c r="A285" s="12">
        <v>280</v>
      </c>
      <c r="B285" s="29" t="s">
        <v>509</v>
      </c>
      <c r="C285" s="29" t="s">
        <v>510</v>
      </c>
      <c r="D285" s="29">
        <v>2</v>
      </c>
      <c r="E285" s="29" t="s">
        <v>17</v>
      </c>
      <c r="F285" s="31">
        <v>3311</v>
      </c>
      <c r="G285" s="14">
        <f t="shared" si="4"/>
        <v>6622</v>
      </c>
      <c r="H285" s="8"/>
      <c r="I285" s="8"/>
    </row>
    <row r="286" spans="1:9" ht="21.75" customHeight="1">
      <c r="A286" s="12">
        <v>281</v>
      </c>
      <c r="B286" s="29" t="s">
        <v>26</v>
      </c>
      <c r="C286" s="29" t="s">
        <v>511</v>
      </c>
      <c r="D286" s="29">
        <v>21</v>
      </c>
      <c r="E286" s="29" t="s">
        <v>17</v>
      </c>
      <c r="F286" s="31">
        <v>3475</v>
      </c>
      <c r="G286" s="14">
        <f t="shared" si="4"/>
        <v>72975</v>
      </c>
      <c r="H286" s="8"/>
      <c r="I286" s="8"/>
    </row>
    <row r="287" spans="1:9" ht="21.75" customHeight="1">
      <c r="A287" s="12">
        <v>282</v>
      </c>
      <c r="B287" s="29" t="s">
        <v>512</v>
      </c>
      <c r="C287" s="29" t="s">
        <v>513</v>
      </c>
      <c r="D287" s="29">
        <v>5</v>
      </c>
      <c r="E287" s="29" t="s">
        <v>17</v>
      </c>
      <c r="F287" s="31">
        <v>17316</v>
      </c>
      <c r="G287" s="14">
        <f t="shared" si="4"/>
        <v>86580</v>
      </c>
      <c r="H287" s="8"/>
      <c r="I287" s="8"/>
    </row>
    <row r="288" spans="1:9" ht="21.75" customHeight="1">
      <c r="A288" s="12">
        <v>283</v>
      </c>
      <c r="B288" s="29" t="s">
        <v>514</v>
      </c>
      <c r="C288" s="29" t="s">
        <v>515</v>
      </c>
      <c r="D288" s="29">
        <v>5</v>
      </c>
      <c r="E288" s="29" t="s">
        <v>89</v>
      </c>
      <c r="F288" s="31">
        <v>15959</v>
      </c>
      <c r="G288" s="14">
        <f t="shared" si="4"/>
        <v>79795</v>
      </c>
      <c r="H288" s="8"/>
      <c r="I288" s="8"/>
    </row>
    <row r="289" spans="1:9" ht="21.75" customHeight="1">
      <c r="A289" s="12">
        <v>284</v>
      </c>
      <c r="B289" s="29" t="s">
        <v>516</v>
      </c>
      <c r="C289" s="29" t="s">
        <v>18</v>
      </c>
      <c r="D289" s="29">
        <v>118</v>
      </c>
      <c r="E289" s="29" t="s">
        <v>18</v>
      </c>
      <c r="F289" s="31">
        <v>2808</v>
      </c>
      <c r="G289" s="14">
        <f t="shared" si="4"/>
        <v>331344</v>
      </c>
      <c r="H289" s="8"/>
      <c r="I289" s="8"/>
    </row>
    <row r="290" spans="1:9" ht="21.75" customHeight="1">
      <c r="A290" s="12">
        <v>285</v>
      </c>
      <c r="B290" s="29" t="s">
        <v>517</v>
      </c>
      <c r="C290" s="29" t="s">
        <v>160</v>
      </c>
      <c r="D290" s="29">
        <v>46</v>
      </c>
      <c r="E290" s="29" t="s">
        <v>18</v>
      </c>
      <c r="F290" s="31">
        <v>10530</v>
      </c>
      <c r="G290" s="14">
        <f t="shared" si="4"/>
        <v>484380</v>
      </c>
      <c r="H290" s="8"/>
      <c r="I290" s="8"/>
    </row>
    <row r="291" spans="1:9" ht="21.75" customHeight="1">
      <c r="A291" s="12">
        <v>286</v>
      </c>
      <c r="B291" s="29" t="s">
        <v>518</v>
      </c>
      <c r="C291" s="29" t="s">
        <v>519</v>
      </c>
      <c r="D291" s="29">
        <v>8</v>
      </c>
      <c r="E291" s="29" t="s">
        <v>18</v>
      </c>
      <c r="F291" s="31">
        <v>11115</v>
      </c>
      <c r="G291" s="14">
        <f t="shared" si="4"/>
        <v>88920</v>
      </c>
      <c r="H291" s="8"/>
      <c r="I291" s="8"/>
    </row>
    <row r="292" spans="1:9" ht="21.75" customHeight="1">
      <c r="A292" s="12">
        <v>287</v>
      </c>
      <c r="B292" s="29" t="s">
        <v>520</v>
      </c>
      <c r="C292" s="29" t="s">
        <v>521</v>
      </c>
      <c r="D292" s="29">
        <v>3</v>
      </c>
      <c r="E292" s="29" t="s">
        <v>17</v>
      </c>
      <c r="F292" s="31">
        <v>11700</v>
      </c>
      <c r="G292" s="14">
        <f t="shared" si="4"/>
        <v>35100</v>
      </c>
      <c r="H292" s="8"/>
      <c r="I292" s="8"/>
    </row>
    <row r="293" spans="1:9" ht="21.75" customHeight="1">
      <c r="A293" s="12">
        <v>288</v>
      </c>
      <c r="B293" s="29" t="s">
        <v>522</v>
      </c>
      <c r="C293" s="29" t="s">
        <v>523</v>
      </c>
      <c r="D293" s="29">
        <v>48</v>
      </c>
      <c r="E293" s="29" t="s">
        <v>18</v>
      </c>
      <c r="F293" s="31">
        <v>3861</v>
      </c>
      <c r="G293" s="14">
        <f t="shared" si="4"/>
        <v>185328</v>
      </c>
      <c r="H293" s="8"/>
      <c r="I293" s="8"/>
    </row>
    <row r="294" spans="1:9" ht="21.75" customHeight="1">
      <c r="A294" s="12">
        <v>289</v>
      </c>
      <c r="B294" s="29" t="s">
        <v>524</v>
      </c>
      <c r="C294" s="29" t="s">
        <v>525</v>
      </c>
      <c r="D294" s="29">
        <v>3</v>
      </c>
      <c r="E294" s="29" t="s">
        <v>17</v>
      </c>
      <c r="F294" s="31">
        <v>46180</v>
      </c>
      <c r="G294" s="14">
        <f t="shared" si="4"/>
        <v>138540</v>
      </c>
      <c r="H294" s="8"/>
      <c r="I294" s="8"/>
    </row>
    <row r="295" spans="1:9" ht="21.75" customHeight="1">
      <c r="A295" s="12">
        <v>290</v>
      </c>
      <c r="B295" s="29" t="s">
        <v>526</v>
      </c>
      <c r="C295" s="29" t="s">
        <v>236</v>
      </c>
      <c r="D295" s="29">
        <v>5</v>
      </c>
      <c r="E295" s="29" t="s">
        <v>18</v>
      </c>
      <c r="F295" s="31">
        <v>13736</v>
      </c>
      <c r="G295" s="14">
        <f t="shared" si="4"/>
        <v>68680</v>
      </c>
      <c r="H295" s="8"/>
      <c r="I295" s="8"/>
    </row>
    <row r="296" spans="1:9" ht="21.75" customHeight="1">
      <c r="A296" s="12">
        <v>291</v>
      </c>
      <c r="B296" s="29" t="s">
        <v>527</v>
      </c>
      <c r="C296" s="29" t="s">
        <v>18</v>
      </c>
      <c r="D296" s="29">
        <v>632</v>
      </c>
      <c r="E296" s="29" t="s">
        <v>18</v>
      </c>
      <c r="F296" s="31">
        <v>2633</v>
      </c>
      <c r="G296" s="14">
        <f t="shared" si="4"/>
        <v>1664056</v>
      </c>
      <c r="H296" s="8"/>
      <c r="I296" s="8"/>
    </row>
    <row r="297" spans="1:9" ht="21.75" customHeight="1">
      <c r="A297" s="12">
        <v>292</v>
      </c>
      <c r="B297" s="29" t="s">
        <v>528</v>
      </c>
      <c r="C297" s="29" t="s">
        <v>236</v>
      </c>
      <c r="D297" s="29">
        <v>18</v>
      </c>
      <c r="E297" s="29" t="s">
        <v>18</v>
      </c>
      <c r="F297" s="31">
        <v>54978</v>
      </c>
      <c r="G297" s="14">
        <f t="shared" si="4"/>
        <v>989604</v>
      </c>
      <c r="H297" s="8"/>
      <c r="I297" s="8"/>
    </row>
    <row r="298" spans="1:9" ht="21.75" customHeight="1">
      <c r="A298" s="12">
        <v>293</v>
      </c>
      <c r="B298" s="29" t="s">
        <v>529</v>
      </c>
      <c r="C298" s="29" t="s">
        <v>530</v>
      </c>
      <c r="D298" s="29">
        <v>192</v>
      </c>
      <c r="E298" s="29" t="s">
        <v>17</v>
      </c>
      <c r="F298" s="31">
        <v>468</v>
      </c>
      <c r="G298" s="14">
        <f t="shared" si="4"/>
        <v>89856</v>
      </c>
      <c r="H298" s="8"/>
      <c r="I298" s="8"/>
    </row>
    <row r="299" spans="1:9" ht="21.75" customHeight="1">
      <c r="A299" s="12">
        <v>294</v>
      </c>
      <c r="B299" s="29" t="s">
        <v>531</v>
      </c>
      <c r="C299" s="29" t="s">
        <v>18</v>
      </c>
      <c r="D299" s="29">
        <v>6</v>
      </c>
      <c r="E299" s="29" t="s">
        <v>18</v>
      </c>
      <c r="F299" s="31">
        <v>23400</v>
      </c>
      <c r="G299" s="14">
        <f t="shared" si="4"/>
        <v>140400</v>
      </c>
      <c r="H299" s="8"/>
      <c r="I299" s="8"/>
    </row>
    <row r="300" spans="1:9" ht="21.75" customHeight="1">
      <c r="A300" s="12">
        <v>295</v>
      </c>
      <c r="B300" s="29" t="s">
        <v>532</v>
      </c>
      <c r="C300" s="29" t="s">
        <v>13</v>
      </c>
      <c r="D300" s="29">
        <v>20</v>
      </c>
      <c r="E300" s="29" t="s">
        <v>18</v>
      </c>
      <c r="F300" s="31">
        <v>3569</v>
      </c>
      <c r="G300" s="14">
        <f t="shared" si="4"/>
        <v>71380</v>
      </c>
      <c r="H300" s="8"/>
      <c r="I300" s="8"/>
    </row>
    <row r="301" spans="1:9" ht="21.75" customHeight="1">
      <c r="A301" s="12">
        <v>296</v>
      </c>
      <c r="B301" s="29" t="s">
        <v>533</v>
      </c>
      <c r="C301" s="29" t="s">
        <v>534</v>
      </c>
      <c r="D301" s="29">
        <v>18</v>
      </c>
      <c r="E301" s="29" t="s">
        <v>17</v>
      </c>
      <c r="F301" s="31">
        <v>6096</v>
      </c>
      <c r="G301" s="14">
        <f t="shared" si="4"/>
        <v>109728</v>
      </c>
      <c r="H301" s="8"/>
      <c r="I301" s="8"/>
    </row>
    <row r="302" spans="1:9" ht="21.75" customHeight="1">
      <c r="A302" s="12">
        <v>297</v>
      </c>
      <c r="B302" s="29" t="s">
        <v>535</v>
      </c>
      <c r="C302" s="29" t="s">
        <v>536</v>
      </c>
      <c r="D302" s="29">
        <v>30</v>
      </c>
      <c r="E302" s="29" t="s">
        <v>17</v>
      </c>
      <c r="F302" s="31">
        <v>8284</v>
      </c>
      <c r="G302" s="14">
        <f t="shared" si="4"/>
        <v>248520</v>
      </c>
      <c r="H302" s="8"/>
      <c r="I302" s="8"/>
    </row>
    <row r="303" spans="1:9" ht="21.75" customHeight="1">
      <c r="A303" s="12">
        <v>298</v>
      </c>
      <c r="B303" s="29" t="s">
        <v>537</v>
      </c>
      <c r="C303" s="29" t="s">
        <v>538</v>
      </c>
      <c r="D303" s="29">
        <v>41</v>
      </c>
      <c r="E303" s="29" t="s">
        <v>17</v>
      </c>
      <c r="F303" s="31">
        <v>10940</v>
      </c>
      <c r="G303" s="14">
        <f aca="true" t="shared" si="5" ref="G303:G313">D303*F303</f>
        <v>448540</v>
      </c>
      <c r="H303" s="8"/>
      <c r="I303" s="8"/>
    </row>
    <row r="304" spans="1:9" ht="21.75" customHeight="1">
      <c r="A304" s="12">
        <v>299</v>
      </c>
      <c r="B304" s="29" t="s">
        <v>539</v>
      </c>
      <c r="C304" s="29" t="s">
        <v>103</v>
      </c>
      <c r="D304" s="29">
        <v>3</v>
      </c>
      <c r="E304" s="29" t="s">
        <v>18</v>
      </c>
      <c r="F304" s="31">
        <v>8892</v>
      </c>
      <c r="G304" s="14">
        <f t="shared" si="5"/>
        <v>26676</v>
      </c>
      <c r="H304" s="8"/>
      <c r="I304" s="8"/>
    </row>
    <row r="305" spans="1:9" ht="21.75" customHeight="1">
      <c r="A305" s="12">
        <v>300</v>
      </c>
      <c r="B305" s="29" t="s">
        <v>540</v>
      </c>
      <c r="C305" s="30"/>
      <c r="D305" s="29">
        <v>17.8</v>
      </c>
      <c r="E305" s="29" t="s">
        <v>18</v>
      </c>
      <c r="F305" s="31">
        <v>16380</v>
      </c>
      <c r="G305" s="14">
        <f t="shared" si="5"/>
        <v>291564</v>
      </c>
      <c r="H305" s="8"/>
      <c r="I305" s="8"/>
    </row>
    <row r="306" spans="1:9" ht="21.75" customHeight="1">
      <c r="A306" s="12">
        <v>301</v>
      </c>
      <c r="B306" s="29" t="s">
        <v>541</v>
      </c>
      <c r="C306" s="29" t="s">
        <v>236</v>
      </c>
      <c r="D306" s="29">
        <v>5</v>
      </c>
      <c r="E306" s="29" t="s">
        <v>18</v>
      </c>
      <c r="F306" s="31">
        <v>24032</v>
      </c>
      <c r="G306" s="14">
        <f t="shared" si="5"/>
        <v>120160</v>
      </c>
      <c r="H306" s="8"/>
      <c r="I306" s="8"/>
    </row>
    <row r="307" spans="1:9" ht="21.75" customHeight="1">
      <c r="A307" s="12">
        <v>302</v>
      </c>
      <c r="B307" s="29" t="s">
        <v>542</v>
      </c>
      <c r="C307" s="29" t="s">
        <v>543</v>
      </c>
      <c r="D307" s="29">
        <v>7</v>
      </c>
      <c r="E307" s="29" t="s">
        <v>17</v>
      </c>
      <c r="F307" s="31">
        <v>16614</v>
      </c>
      <c r="G307" s="14">
        <f t="shared" si="5"/>
        <v>116298</v>
      </c>
      <c r="H307" s="8"/>
      <c r="I307" s="8"/>
    </row>
    <row r="308" spans="1:9" ht="21.75" customHeight="1">
      <c r="A308" s="12">
        <v>303</v>
      </c>
      <c r="B308" s="29" t="s">
        <v>544</v>
      </c>
      <c r="C308" s="29" t="s">
        <v>545</v>
      </c>
      <c r="D308" s="29">
        <v>12</v>
      </c>
      <c r="E308" s="29" t="s">
        <v>17</v>
      </c>
      <c r="F308" s="31">
        <v>15198</v>
      </c>
      <c r="G308" s="14">
        <f t="shared" si="5"/>
        <v>182376</v>
      </c>
      <c r="H308" s="8"/>
      <c r="I308" s="8"/>
    </row>
    <row r="309" spans="1:9" ht="21.75" customHeight="1">
      <c r="A309" s="12">
        <v>304</v>
      </c>
      <c r="B309" s="29" t="s">
        <v>544</v>
      </c>
      <c r="C309" s="29" t="s">
        <v>546</v>
      </c>
      <c r="D309" s="29">
        <v>4</v>
      </c>
      <c r="E309" s="29" t="s">
        <v>17</v>
      </c>
      <c r="F309" s="31">
        <v>5079</v>
      </c>
      <c r="G309" s="14">
        <f t="shared" si="5"/>
        <v>20316</v>
      </c>
      <c r="H309" s="8"/>
      <c r="I309" s="8"/>
    </row>
    <row r="310" spans="1:9" ht="21.75" customHeight="1">
      <c r="A310" s="12">
        <v>305</v>
      </c>
      <c r="B310" s="29" t="s">
        <v>547</v>
      </c>
      <c r="C310" s="29" t="s">
        <v>548</v>
      </c>
      <c r="D310" s="29">
        <v>75</v>
      </c>
      <c r="E310" s="29" t="s">
        <v>17</v>
      </c>
      <c r="F310" s="31">
        <v>16708</v>
      </c>
      <c r="G310" s="14">
        <f t="shared" si="5"/>
        <v>1253100</v>
      </c>
      <c r="H310" s="8"/>
      <c r="I310" s="8"/>
    </row>
    <row r="311" spans="1:9" ht="21.75" customHeight="1">
      <c r="A311" s="12">
        <v>306</v>
      </c>
      <c r="B311" s="29" t="s">
        <v>9</v>
      </c>
      <c r="C311" s="29" t="s">
        <v>549</v>
      </c>
      <c r="D311" s="29">
        <v>338</v>
      </c>
      <c r="E311" s="29" t="s">
        <v>18</v>
      </c>
      <c r="F311" s="31">
        <v>2937</v>
      </c>
      <c r="G311" s="14">
        <f t="shared" si="5"/>
        <v>992706</v>
      </c>
      <c r="H311" s="8"/>
      <c r="I311" s="8"/>
    </row>
    <row r="312" spans="1:9" ht="21.75" customHeight="1">
      <c r="A312" s="12">
        <v>307</v>
      </c>
      <c r="B312" s="29" t="s">
        <v>550</v>
      </c>
      <c r="C312" s="29" t="s">
        <v>42</v>
      </c>
      <c r="D312" s="29">
        <v>76</v>
      </c>
      <c r="E312" s="29" t="s">
        <v>18</v>
      </c>
      <c r="F312" s="31">
        <v>4481</v>
      </c>
      <c r="G312" s="14">
        <f t="shared" si="5"/>
        <v>340556</v>
      </c>
      <c r="H312" s="8"/>
      <c r="I312" s="8"/>
    </row>
    <row r="313" spans="1:9" ht="21.75" customHeight="1">
      <c r="A313" s="12">
        <v>308</v>
      </c>
      <c r="B313" s="32" t="s">
        <v>551</v>
      </c>
      <c r="C313" s="32" t="s">
        <v>552</v>
      </c>
      <c r="D313" s="32">
        <v>42</v>
      </c>
      <c r="E313" s="32" t="s">
        <v>17</v>
      </c>
      <c r="F313" s="33">
        <v>3487</v>
      </c>
      <c r="G313" s="14">
        <f t="shared" si="5"/>
        <v>146454</v>
      </c>
      <c r="H313" s="8"/>
      <c r="I313" s="8"/>
    </row>
    <row r="314" spans="1:9" ht="36.75" customHeight="1">
      <c r="A314" s="8"/>
      <c r="B314" s="34" t="s">
        <v>553</v>
      </c>
      <c r="C314" s="8"/>
      <c r="D314" s="8"/>
      <c r="E314" s="9"/>
      <c r="F314" s="9"/>
      <c r="G314" s="14">
        <f>SUM(G6:G313)</f>
        <v>90000000</v>
      </c>
      <c r="H314" s="8"/>
      <c r="I314" s="8"/>
    </row>
  </sheetData>
  <sheetProtection/>
  <mergeCells count="3">
    <mergeCell ref="A2:I2"/>
    <mergeCell ref="A4:I4"/>
    <mergeCell ref="A3:I3"/>
  </mergeCells>
  <printOptions horizontalCentered="1"/>
  <pageMargins left="0.15748031496062992" right="0" top="0.7086614173228347" bottom="0.1968503937007874" header="0.5118110236220472" footer="0.9055118110236221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2022-12-01T08:35:09Z</cp:lastPrinted>
  <dcterms:created xsi:type="dcterms:W3CDTF">2013-04-05T04:52:42Z</dcterms:created>
  <dcterms:modified xsi:type="dcterms:W3CDTF">2023-05-31T11:31:01Z</dcterms:modified>
  <cp:category/>
  <cp:version/>
  <cp:contentType/>
  <cp:contentStatus/>
</cp:coreProperties>
</file>